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2123_LIFE_auenamph\3Projektdurchführung\Vergabe\AA C.1-11\"/>
    </mc:Choice>
  </mc:AlternateContent>
  <bookViews>
    <workbookView xWindow="120" yWindow="72" windowWidth="18912" windowHeight="11820"/>
  </bookViews>
  <sheets>
    <sheet name="Tabelle1" sheetId="1" r:id="rId1"/>
    <sheet name="Tabelle2" sheetId="2" r:id="rId2"/>
    <sheet name="Tabelle3" sheetId="3" r:id="rId3"/>
  </sheets>
  <definedNames>
    <definedName name="_xlnm.Print_Area" localSheetId="0">Tabelle1!$A$1:$I$99</definedName>
  </definedNames>
  <calcPr calcId="162913"/>
</workbook>
</file>

<file path=xl/calcChain.xml><?xml version="1.0" encoding="utf-8"?>
<calcChain xmlns="http://schemas.openxmlformats.org/spreadsheetml/2006/main">
  <c r="H42" i="1" l="1"/>
  <c r="C24" i="1"/>
  <c r="F76" i="1" l="1"/>
  <c r="F74" i="1"/>
  <c r="F73" i="1"/>
  <c r="C58" i="1"/>
  <c r="F75" i="1" s="1"/>
  <c r="F78" i="1" l="1"/>
  <c r="F79" i="1" s="1"/>
  <c r="F80" i="1" s="1"/>
</calcChain>
</file>

<file path=xl/sharedStrings.xml><?xml version="1.0" encoding="utf-8"?>
<sst xmlns="http://schemas.openxmlformats.org/spreadsheetml/2006/main" count="122" uniqueCount="85">
  <si>
    <t>1. Projektgebiet NABU 6 Braunschweiger Okeraue (s. Karte 2)</t>
  </si>
  <si>
    <t>1.1. Boden fräsen</t>
  </si>
  <si>
    <t>Vergabenummer: AA C1-11</t>
  </si>
  <si>
    <t>Leistungsverzeichnis/Preisblatt</t>
  </si>
  <si>
    <t>Projektgebiet NABU 6, Bauabschnitt 3, Braunschweiger Okeraue und Projektgebiet NABU 10 Schunteraue</t>
  </si>
  <si>
    <t>Gewässer-Nr.</t>
  </si>
  <si>
    <t>Zu fräsende Fläche (m ²)</t>
  </si>
  <si>
    <t>Preis/€</t>
  </si>
  <si>
    <t>NABU 6-32</t>
  </si>
  <si>
    <t>NABU 6-33</t>
  </si>
  <si>
    <t>NABU 6-34</t>
  </si>
  <si>
    <t>NABU 6-35</t>
  </si>
  <si>
    <t>NABU 6-36</t>
  </si>
  <si>
    <t>NABU 6-37</t>
  </si>
  <si>
    <t>NABU 6-39</t>
  </si>
  <si>
    <t>NABU 6-40</t>
  </si>
  <si>
    <t>NABU 6-41</t>
  </si>
  <si>
    <t>NABU 6-42</t>
  </si>
  <si>
    <t>Summe Pos. 1.1:</t>
  </si>
  <si>
    <t>Maßnahme</t>
  </si>
  <si>
    <t>Abmessungen (m), Form</t>
  </si>
  <si>
    <t>Fläche (m ²)</t>
  </si>
  <si>
    <t>Tiefe (m)</t>
  </si>
  <si>
    <t>Aushub (m³)</t>
  </si>
  <si>
    <t>Transport-entfernung (m)</t>
  </si>
  <si>
    <t>Preis / €</t>
  </si>
  <si>
    <t>Neuanlage</t>
  </si>
  <si>
    <t>25x25, rund</t>
  </si>
  <si>
    <t>32x32, rund</t>
  </si>
  <si>
    <t>Umgestaltung</t>
  </si>
  <si>
    <t>32x45, gebogen</t>
  </si>
  <si>
    <t>30x28, gebogen</t>
  </si>
  <si>
    <t>25x16, rechteckig</t>
  </si>
  <si>
    <t>NABU 6-38</t>
  </si>
  <si>
    <t>Sanierung</t>
  </si>
  <si>
    <t>20x20, rund</t>
  </si>
  <si>
    <t>30x20 elliptisch</t>
  </si>
  <si>
    <t>30x30, rund</t>
  </si>
  <si>
    <t>Summe Pos. 1.2:</t>
  </si>
  <si>
    <t>1.2. Gewässerneuanlagen und -erweiterungen</t>
  </si>
  <si>
    <t>3 - 40</t>
  </si>
  <si>
    <t>3 - 45</t>
  </si>
  <si>
    <t>3 - 55</t>
  </si>
  <si>
    <t>3 - 35</t>
  </si>
  <si>
    <t>3 - 30</t>
  </si>
  <si>
    <t>3 - 50</t>
  </si>
  <si>
    <t>5 - 20</t>
  </si>
  <si>
    <t>1.3. Flächenvorbereitung für Ansaat</t>
  </si>
  <si>
    <t>Fläche eggen und walzen (m ²)</t>
  </si>
  <si>
    <t>Summe Pos. 1.3:</t>
  </si>
  <si>
    <t>2. Projektgebiet NABU 10 Schunteraue, Vertiefen von Bodensenken (s. Karte 3)</t>
  </si>
  <si>
    <t>Preis für 4 Stunden</t>
  </si>
  <si>
    <t>Preis für jede weitere Stunde:</t>
  </si>
  <si>
    <t>Kostenzusammenstellung</t>
  </si>
  <si>
    <t xml:space="preserve">Kosten für An- und Abfahrt der Maschinen:  </t>
  </si>
  <si>
    <t xml:space="preserve">Summe Pos. 1.1. Boden fräsen </t>
  </si>
  <si>
    <t xml:space="preserve">Summe Pos. 1.2. Gewässerneuanlagen: </t>
  </si>
  <si>
    <t>Summe Pos. 1.3 Flächenvorbereitung für Ansaat</t>
  </si>
  <si>
    <t>Summe Pos. 2. Vertiefen von Bodensenken (Preis für 4 Stunden)</t>
  </si>
  <si>
    <t>Zwischensumme</t>
  </si>
  <si>
    <t>Zzgl. 19% Ust.</t>
  </si>
  <si>
    <t>Endpreis:</t>
  </si>
  <si>
    <t>Lage, Tiefe und Böschungsneigung: siehe Karte, Lagepläne und Schnitte in Anlage 2.</t>
  </si>
  <si>
    <t xml:space="preserve"> Weitere Hinweise:</t>
  </si>
  <si>
    <t>...............................................................</t>
  </si>
  <si>
    <t>Datum, Unterschrift</t>
  </si>
  <si>
    <t>Firmenstempel</t>
  </si>
  <si>
    <t>Bitte ein Exemplar ausgefüllt zurück an: NABU Niedersachsen, Marion Müller, Alleestraße 36, 30167 Hannover</t>
  </si>
  <si>
    <t>Gewässerneuanlagen NABU 6-32 bis NABU 6-42 in den Gemarkungen Watenbüttel und Veltenhof, Braunschweig</t>
  </si>
  <si>
    <t>Gewässerumgestaltungen NABU 10-2, 3 und 6 in der Gemarkung Hondelage, Stadt Braunschweig</t>
  </si>
  <si>
    <t>Grasnarbe an den geplanten Gewässerstandorten sowie den Flächen zur Aushubablagerung fräsen.</t>
  </si>
  <si>
    <t>Gewässern mit dem Kettenbagger neu anlegen bzw. vorhandene Gewässer erweitern. Boden lösen, in ca. 0,4 m Schichtdicke auf gefrästen Flächen ablagern und flach einplanieren. Die zu erweiternden Gewässer sind zum Zeitpunkt der Bauausführung voraussichtlich trocken.</t>
  </si>
  <si>
    <t>Es steht Auenlehm und Sand in unterschiedlichen Anteilen an. Bei Gewässer NABU 6-38 werden nur Vegetation und organische Sedimente entnommen und an einer Stelle als Haufen abgelagert.</t>
  </si>
  <si>
    <t>Auf abgelagertem Aushub mit der Egge eine feinkrümelige Bodenstruktur herstellen. Fläche nach der Ansaat anwalzen. Das Saatgut wird vom Auftraggeber aufgebracht.</t>
  </si>
  <si>
    <t>Vorhandene Bodensenken sind nach Anweisung der örtlichen Bauleitung mit dem Kettenbagger zu vertiefen, der Aushub angrenzend abzulagern.</t>
  </si>
  <si>
    <t>Es handelt sich um Auenlehm und Sand in unterschiedlichen Anteilen.</t>
  </si>
  <si>
    <t>Die Abrechnung erfolgt nach Stunden nach tatsächlichem Aufwand.</t>
  </si>
  <si>
    <t>Die Flächen sind zum vorgesehenen Zeitpunkt der Bauausführung mit einem Kettenbagger in der Regel gut, jedoch nach stärkeren Niederschlägen schwierig befahrbar.</t>
  </si>
  <si>
    <t>Es ist ein Kettenbagger mit ausreichend breiten Ketten zu verwenden.</t>
  </si>
  <si>
    <t>Die Maßnahmen finden auf beweideten Naturschutzflächen statt, Schäden an der Grünlandvegetation sind möglichst zu vermeiden.</t>
  </si>
  <si>
    <t xml:space="preserve">Die Maßnahmenflächen sind über Wirtschaftswege leicht zu erreichen. </t>
  </si>
  <si>
    <t xml:space="preserve">Die Böschungen der Gewässer sind nur grob zu profilieren. </t>
  </si>
  <si>
    <t>Im Bereich der Gewässerneuanlagen NABU 6-33, 34, 39 und 40 wurde vor Baubeginn eine Sondierung und Bergung von Kampfmitteln durchgeführt. Bodeneingreifende Maßnahmen abseits der untersuchten Flächen an diesen Gewässerstandorten sind aus Sicherheitsgründen zu unterlassen. An den übrigen Gewässerstandorten liegen keine Hinweise auf Kampfmittelaltlasten vor.</t>
  </si>
  <si>
    <t>Nach dem Abtransport der Maschinen sind die benutzten Wege zu kontrollieren und ggf. auszubessern. Für entstandene Schäden an den Wegen haftet der Verursacher.</t>
  </si>
  <si>
    <t>Gebietsbezogene Auskünfte erteilt Herr Richter Tel. 05037-9685 371 oder mobil 0172-360 1878.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</si>
</sst>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Arial"/>
      <family val="2"/>
    </font>
    <font>
      <b/>
      <sz val="11"/>
      <color theme="1"/>
      <name val="Calibri"/>
      <family val="2"/>
      <scheme val="minor"/>
    </font>
    <font>
      <sz val="11"/>
      <color rgb="FF000000"/>
      <name val="Calibri"/>
      <family val="2"/>
      <scheme val="minor"/>
    </font>
    <font>
      <b/>
      <sz val="12"/>
      <color theme="1"/>
      <name val="Calibri"/>
      <family val="2"/>
      <scheme val="minor"/>
    </font>
    <font>
      <b/>
      <sz val="11"/>
      <color rgb="FF000000"/>
      <name val="Calibri"/>
      <family val="2"/>
      <scheme val="minor"/>
    </font>
  </fonts>
  <fills count="2">
    <fill>
      <patternFill patternType="none"/>
    </fill>
    <fill>
      <patternFill patternType="gray125"/>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4">
    <xf numFmtId="0" fontId="0" fillId="0" borderId="0" xfId="0"/>
    <xf numFmtId="0" fontId="1" fillId="0" borderId="0" xfId="0" applyFont="1" applyAlignment="1">
      <alignment vertical="center"/>
    </xf>
    <xf numFmtId="0" fontId="0" fillId="0" borderId="0" xfId="0" applyFont="1"/>
    <xf numFmtId="0" fontId="0" fillId="0" borderId="0" xfId="0" applyFont="1" applyAlignment="1">
      <alignment horizontal="left"/>
    </xf>
    <xf numFmtId="0" fontId="0" fillId="0" borderId="0" xfId="0" applyFont="1" applyAlignment="1">
      <alignment horizontal="left"/>
    </xf>
    <xf numFmtId="0" fontId="0" fillId="0" borderId="1" xfId="0" applyFont="1" applyBorder="1"/>
    <xf numFmtId="0" fontId="0" fillId="0" borderId="8" xfId="0" applyFont="1" applyBorder="1" applyAlignment="1">
      <alignment horizontal="left" wrapText="1"/>
    </xf>
    <xf numFmtId="0" fontId="0" fillId="0" borderId="9"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6" xfId="0" applyFont="1" applyBorder="1" applyAlignment="1">
      <alignment horizontal="left"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0" fillId="0" borderId="1" xfId="0" applyFont="1" applyBorder="1" applyAlignment="1">
      <alignment vertical="center" wrapText="1"/>
    </xf>
    <xf numFmtId="0" fontId="0" fillId="0" borderId="2" xfId="0" applyFont="1" applyBorder="1" applyAlignment="1">
      <alignment horizontal="center" vertical="center" wrapText="1"/>
    </xf>
    <xf numFmtId="0" fontId="3" fillId="0" borderId="2" xfId="0" applyFont="1" applyBorder="1" applyAlignment="1">
      <alignment vertical="center" wrapText="1"/>
    </xf>
    <xf numFmtId="0" fontId="0" fillId="0" borderId="3" xfId="0" applyFont="1" applyBorder="1" applyAlignment="1">
      <alignment vertical="center" wrapText="1"/>
    </xf>
    <xf numFmtId="3" fontId="0" fillId="0" borderId="4" xfId="0" applyNumberFormat="1" applyFont="1" applyBorder="1" applyAlignment="1">
      <alignment horizontal="center" vertical="center" wrapText="1"/>
    </xf>
    <xf numFmtId="3" fontId="3" fillId="0" borderId="4" xfId="0" applyNumberFormat="1" applyFont="1" applyBorder="1" applyAlignment="1">
      <alignment vertical="center" wrapText="1"/>
    </xf>
    <xf numFmtId="0" fontId="0" fillId="0" borderId="4" xfId="0" applyFont="1" applyBorder="1" applyAlignment="1">
      <alignment horizontal="center" vertical="center" wrapText="1"/>
    </xf>
    <xf numFmtId="0" fontId="2" fillId="0" borderId="4" xfId="0" applyFont="1" applyBorder="1" applyAlignment="1">
      <alignment horizontal="center" vertical="center" wrapText="1"/>
    </xf>
    <xf numFmtId="3" fontId="5" fillId="0" borderId="4" xfId="0" applyNumberFormat="1" applyFont="1" applyBorder="1" applyAlignment="1">
      <alignment vertical="center" wrapText="1"/>
    </xf>
    <xf numFmtId="0" fontId="0"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49" fontId="3" fillId="0" borderId="4"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Font="1" applyAlignment="1">
      <alignment vertical="center"/>
    </xf>
    <xf numFmtId="0" fontId="0" fillId="0" borderId="6" xfId="0" applyFont="1" applyBorder="1"/>
    <xf numFmtId="3" fontId="0" fillId="0" borderId="6" xfId="0" applyNumberFormat="1" applyFont="1" applyBorder="1"/>
    <xf numFmtId="1" fontId="0" fillId="0" borderId="6" xfId="0" applyNumberFormat="1" applyFont="1" applyBorder="1" applyAlignment="1">
      <alignment vertical="center"/>
    </xf>
    <xf numFmtId="0" fontId="0" fillId="0" borderId="0" xfId="0" applyFont="1" applyAlignment="1">
      <alignment horizontal="left" vertical="top"/>
    </xf>
    <xf numFmtId="0" fontId="0" fillId="0" borderId="0" xfId="0" applyFont="1" applyAlignment="1">
      <alignment horizontal="left" vertical="center"/>
    </xf>
    <xf numFmtId="0" fontId="0" fillId="0" borderId="7" xfId="0" applyFont="1" applyBorder="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abSelected="1" topLeftCell="A89" workbookViewId="0">
      <selection activeCell="A85" sqref="A85:I85"/>
    </sheetView>
  </sheetViews>
  <sheetFormatPr baseColWidth="10" defaultRowHeight="14.4" x14ac:dyDescent="0.3"/>
  <cols>
    <col min="2" max="2" width="13.5546875" customWidth="1"/>
    <col min="4" max="4" width="13.5546875" customWidth="1"/>
    <col min="8" max="8" width="12.33203125" customWidth="1"/>
  </cols>
  <sheetData>
    <row r="1" spans="1:9" x14ac:dyDescent="0.3">
      <c r="A1" s="15" t="s">
        <v>2</v>
      </c>
      <c r="B1" s="15"/>
      <c r="C1" s="2"/>
      <c r="D1" s="2"/>
      <c r="E1" s="2"/>
      <c r="F1" s="2"/>
      <c r="G1" s="2"/>
      <c r="H1" s="2"/>
      <c r="I1" s="2"/>
    </row>
    <row r="2" spans="1:9" x14ac:dyDescent="0.3">
      <c r="A2" s="2"/>
      <c r="B2" s="2"/>
      <c r="C2" s="2"/>
      <c r="D2" s="2"/>
      <c r="E2" s="2"/>
      <c r="F2" s="2"/>
      <c r="G2" s="16"/>
      <c r="H2" s="2"/>
      <c r="I2" s="2"/>
    </row>
    <row r="3" spans="1:9" ht="15.6" x14ac:dyDescent="0.3">
      <c r="A3" s="17" t="s">
        <v>3</v>
      </c>
      <c r="B3" s="2"/>
      <c r="C3" s="2"/>
      <c r="D3" s="2"/>
      <c r="E3" s="2"/>
      <c r="F3" s="2"/>
      <c r="G3" s="16"/>
      <c r="H3" s="2"/>
      <c r="I3" s="2"/>
    </row>
    <row r="4" spans="1:9" x14ac:dyDescent="0.3">
      <c r="A4" s="3" t="s">
        <v>4</v>
      </c>
      <c r="B4" s="3"/>
      <c r="C4" s="3"/>
      <c r="D4" s="3"/>
      <c r="E4" s="3"/>
      <c r="F4" s="3"/>
      <c r="G4" s="3"/>
      <c r="H4" s="3"/>
      <c r="I4" s="2"/>
    </row>
    <row r="5" spans="1:9" x14ac:dyDescent="0.3">
      <c r="A5" s="4"/>
      <c r="B5" s="4"/>
      <c r="C5" s="4"/>
      <c r="D5" s="4"/>
      <c r="E5" s="4"/>
      <c r="F5" s="4"/>
      <c r="G5" s="4"/>
      <c r="H5" s="4"/>
      <c r="I5" s="2"/>
    </row>
    <row r="6" spans="1:9" ht="18" customHeight="1" x14ac:dyDescent="0.3">
      <c r="A6" s="3" t="s">
        <v>68</v>
      </c>
      <c r="B6" s="3"/>
      <c r="C6" s="3"/>
      <c r="D6" s="3"/>
      <c r="E6" s="3"/>
      <c r="F6" s="3"/>
      <c r="G6" s="3"/>
      <c r="H6" s="3"/>
      <c r="I6" s="3"/>
    </row>
    <row r="7" spans="1:9" x14ac:dyDescent="0.3">
      <c r="A7" s="3" t="s">
        <v>69</v>
      </c>
      <c r="B7" s="3"/>
      <c r="C7" s="3"/>
      <c r="D7" s="3"/>
      <c r="E7" s="3"/>
      <c r="F7" s="3"/>
      <c r="G7" s="3"/>
      <c r="H7" s="3"/>
      <c r="I7" s="2"/>
    </row>
    <row r="8" spans="1:9" x14ac:dyDescent="0.3">
      <c r="A8" s="2"/>
      <c r="B8" s="2"/>
      <c r="C8" s="2"/>
      <c r="D8" s="2"/>
      <c r="E8" s="2"/>
      <c r="F8" s="2"/>
      <c r="G8" s="2"/>
      <c r="H8" s="2"/>
      <c r="I8" s="2"/>
    </row>
    <row r="9" spans="1:9" x14ac:dyDescent="0.3">
      <c r="A9" s="18" t="s">
        <v>0</v>
      </c>
      <c r="B9" s="18"/>
      <c r="C9" s="18"/>
      <c r="D9" s="18"/>
      <c r="E9" s="18"/>
      <c r="F9" s="18"/>
      <c r="G9" s="18"/>
      <c r="H9" s="18"/>
      <c r="I9" s="2"/>
    </row>
    <row r="10" spans="1:9" x14ac:dyDescent="0.3">
      <c r="A10" s="19" t="s">
        <v>1</v>
      </c>
      <c r="B10" s="19"/>
      <c r="C10" s="19"/>
      <c r="D10" s="19"/>
      <c r="E10" s="19"/>
      <c r="F10" s="19"/>
      <c r="G10" s="19"/>
      <c r="H10" s="19"/>
      <c r="I10" s="2"/>
    </row>
    <row r="11" spans="1:9" x14ac:dyDescent="0.3">
      <c r="A11" s="3" t="s">
        <v>70</v>
      </c>
      <c r="B11" s="3"/>
      <c r="C11" s="3"/>
      <c r="D11" s="3"/>
      <c r="E11" s="3"/>
      <c r="F11" s="3"/>
      <c r="G11" s="3"/>
      <c r="H11" s="3"/>
      <c r="I11" s="2"/>
    </row>
    <row r="12" spans="1:9" ht="15" thickBot="1" x14ac:dyDescent="0.35">
      <c r="A12" s="2"/>
      <c r="B12" s="2"/>
      <c r="C12" s="2"/>
      <c r="D12" s="2"/>
      <c r="E12" s="2"/>
      <c r="F12" s="2"/>
      <c r="G12" s="2"/>
      <c r="H12" s="2"/>
      <c r="I12" s="2"/>
    </row>
    <row r="13" spans="1:9" ht="29.4" thickBot="1" x14ac:dyDescent="0.35">
      <c r="A13" s="20" t="s">
        <v>5</v>
      </c>
      <c r="B13" s="21" t="s">
        <v>6</v>
      </c>
      <c r="C13" s="22" t="s">
        <v>7</v>
      </c>
      <c r="D13" s="2"/>
      <c r="E13" s="2"/>
      <c r="F13" s="2"/>
      <c r="G13" s="2"/>
      <c r="H13" s="2"/>
      <c r="I13" s="2"/>
    </row>
    <row r="14" spans="1:9" ht="15" thickBot="1" x14ac:dyDescent="0.35">
      <c r="A14" s="23" t="s">
        <v>8</v>
      </c>
      <c r="B14" s="24">
        <v>1000</v>
      </c>
      <c r="C14" s="25"/>
      <c r="D14" s="2"/>
      <c r="E14" s="2"/>
      <c r="F14" s="2"/>
      <c r="G14" s="2"/>
      <c r="H14" s="2"/>
      <c r="I14" s="2"/>
    </row>
    <row r="15" spans="1:9" ht="15" thickBot="1" x14ac:dyDescent="0.35">
      <c r="A15" s="23" t="s">
        <v>9</v>
      </c>
      <c r="B15" s="24">
        <v>1700</v>
      </c>
      <c r="C15" s="25"/>
      <c r="D15" s="2"/>
      <c r="E15" s="2"/>
      <c r="F15" s="2"/>
      <c r="G15" s="2"/>
      <c r="H15" s="2"/>
      <c r="I15" s="2"/>
    </row>
    <row r="16" spans="1:9" ht="15" thickBot="1" x14ac:dyDescent="0.35">
      <c r="A16" s="23" t="s">
        <v>10</v>
      </c>
      <c r="B16" s="24">
        <v>1600</v>
      </c>
      <c r="C16" s="25"/>
      <c r="D16" s="2"/>
      <c r="E16" s="2"/>
      <c r="F16" s="2"/>
      <c r="G16" s="2"/>
      <c r="H16" s="2"/>
      <c r="I16" s="2"/>
    </row>
    <row r="17" spans="1:9" ht="15" thickBot="1" x14ac:dyDescent="0.35">
      <c r="A17" s="23" t="s">
        <v>11</v>
      </c>
      <c r="B17" s="24">
        <v>1400</v>
      </c>
      <c r="C17" s="25"/>
      <c r="D17" s="2"/>
      <c r="E17" s="2"/>
      <c r="F17" s="2"/>
      <c r="G17" s="2"/>
      <c r="H17" s="2"/>
      <c r="I17" s="2"/>
    </row>
    <row r="18" spans="1:9" ht="15" thickBot="1" x14ac:dyDescent="0.35">
      <c r="A18" s="23" t="s">
        <v>12</v>
      </c>
      <c r="B18" s="24">
        <v>1600</v>
      </c>
      <c r="C18" s="25"/>
      <c r="D18" s="2"/>
      <c r="E18" s="2"/>
      <c r="F18" s="2"/>
      <c r="G18" s="2"/>
      <c r="H18" s="2"/>
      <c r="I18" s="2"/>
    </row>
    <row r="19" spans="1:9" ht="15" thickBot="1" x14ac:dyDescent="0.35">
      <c r="A19" s="23" t="s">
        <v>13</v>
      </c>
      <c r="B19" s="26">
        <v>800</v>
      </c>
      <c r="C19" s="25"/>
      <c r="D19" s="2"/>
      <c r="E19" s="2"/>
      <c r="F19" s="2"/>
      <c r="G19" s="2"/>
      <c r="H19" s="2"/>
      <c r="I19" s="2"/>
    </row>
    <row r="20" spans="1:9" ht="15" thickBot="1" x14ac:dyDescent="0.35">
      <c r="A20" s="23" t="s">
        <v>14</v>
      </c>
      <c r="B20" s="26">
        <v>550</v>
      </c>
      <c r="C20" s="25"/>
      <c r="D20" s="2"/>
      <c r="E20" s="2"/>
      <c r="F20" s="2"/>
      <c r="G20" s="2"/>
      <c r="H20" s="2"/>
      <c r="I20" s="2"/>
    </row>
    <row r="21" spans="1:9" ht="15" thickBot="1" x14ac:dyDescent="0.35">
      <c r="A21" s="23" t="s">
        <v>15</v>
      </c>
      <c r="B21" s="26">
        <v>800</v>
      </c>
      <c r="C21" s="25"/>
      <c r="D21" s="2"/>
      <c r="E21" s="2"/>
      <c r="F21" s="2"/>
      <c r="G21" s="2"/>
      <c r="H21" s="2"/>
      <c r="I21" s="2"/>
    </row>
    <row r="22" spans="1:9" ht="15" thickBot="1" x14ac:dyDescent="0.35">
      <c r="A22" s="23" t="s">
        <v>16</v>
      </c>
      <c r="B22" s="24">
        <v>1600</v>
      </c>
      <c r="C22" s="25"/>
      <c r="D22" s="2"/>
      <c r="E22" s="2"/>
      <c r="F22" s="2"/>
      <c r="G22" s="2"/>
      <c r="H22" s="2"/>
      <c r="I22" s="2"/>
    </row>
    <row r="23" spans="1:9" ht="15" thickBot="1" x14ac:dyDescent="0.35">
      <c r="A23" s="23" t="s">
        <v>17</v>
      </c>
      <c r="B23" s="26">
        <v>550</v>
      </c>
      <c r="C23" s="25"/>
      <c r="D23" s="2"/>
      <c r="E23" s="2"/>
      <c r="F23" s="2"/>
      <c r="G23" s="2"/>
      <c r="H23" s="2"/>
      <c r="I23" s="2"/>
    </row>
    <row r="24" spans="1:9" ht="29.4" thickBot="1" x14ac:dyDescent="0.35">
      <c r="A24" s="23"/>
      <c r="B24" s="27" t="s">
        <v>18</v>
      </c>
      <c r="C24" s="28">
        <f>SUM(C14:C23)</f>
        <v>0</v>
      </c>
      <c r="D24" s="2"/>
      <c r="E24" s="2"/>
      <c r="F24" s="2"/>
      <c r="G24" s="2"/>
      <c r="H24" s="2"/>
      <c r="I24" s="2"/>
    </row>
    <row r="25" spans="1:9" x14ac:dyDescent="0.3">
      <c r="A25" s="2"/>
      <c r="B25" s="2"/>
      <c r="C25" s="2"/>
      <c r="D25" s="2"/>
      <c r="E25" s="2"/>
      <c r="F25" s="2"/>
      <c r="G25" s="2"/>
      <c r="H25" s="2"/>
      <c r="I25" s="2"/>
    </row>
    <row r="26" spans="1:9" x14ac:dyDescent="0.3">
      <c r="A26" s="16" t="s">
        <v>39</v>
      </c>
      <c r="B26" s="2"/>
      <c r="C26" s="2"/>
      <c r="D26" s="2"/>
      <c r="E26" s="2"/>
      <c r="F26" s="2"/>
      <c r="G26" s="2"/>
      <c r="H26" s="2"/>
      <c r="I26" s="2"/>
    </row>
    <row r="27" spans="1:9" s="2" customFormat="1" ht="49.8" customHeight="1" x14ac:dyDescent="0.3">
      <c r="A27" s="29" t="s">
        <v>71</v>
      </c>
      <c r="B27" s="29"/>
      <c r="C27" s="29"/>
      <c r="D27" s="29"/>
      <c r="E27" s="29"/>
      <c r="F27" s="29"/>
      <c r="G27" s="29"/>
      <c r="H27" s="29"/>
      <c r="I27" s="29"/>
    </row>
    <row r="28" spans="1:9" s="2" customFormat="1" ht="33.6" customHeight="1" x14ac:dyDescent="0.3">
      <c r="A28" s="29" t="s">
        <v>72</v>
      </c>
      <c r="B28" s="29"/>
      <c r="C28" s="29"/>
      <c r="D28" s="29"/>
      <c r="E28" s="29"/>
      <c r="F28" s="29"/>
      <c r="G28" s="29"/>
      <c r="H28" s="29"/>
      <c r="I28" s="29"/>
    </row>
    <row r="29" spans="1:9" ht="15" thickBot="1" x14ac:dyDescent="0.35">
      <c r="A29" s="2"/>
      <c r="B29" s="2"/>
      <c r="C29" s="2"/>
      <c r="D29" s="2"/>
      <c r="E29" s="2"/>
      <c r="F29" s="2"/>
      <c r="G29" s="2"/>
      <c r="H29" s="2"/>
      <c r="I29" s="2"/>
    </row>
    <row r="30" spans="1:9" ht="43.8" thickBot="1" x14ac:dyDescent="0.35">
      <c r="A30" s="20" t="s">
        <v>5</v>
      </c>
      <c r="B30" s="22" t="s">
        <v>19</v>
      </c>
      <c r="C30" s="22" t="s">
        <v>20</v>
      </c>
      <c r="D30" s="21" t="s">
        <v>21</v>
      </c>
      <c r="E30" s="30" t="s">
        <v>22</v>
      </c>
      <c r="F30" s="30" t="s">
        <v>23</v>
      </c>
      <c r="G30" s="30" t="s">
        <v>24</v>
      </c>
      <c r="H30" s="30" t="s">
        <v>25</v>
      </c>
      <c r="I30" s="2"/>
    </row>
    <row r="31" spans="1:9" ht="15" thickBot="1" x14ac:dyDescent="0.35">
      <c r="A31" s="23" t="s">
        <v>8</v>
      </c>
      <c r="B31" s="31" t="s">
        <v>26</v>
      </c>
      <c r="C31" s="31" t="s">
        <v>27</v>
      </c>
      <c r="D31" s="26">
        <v>490</v>
      </c>
      <c r="E31" s="32">
        <v>0.8</v>
      </c>
      <c r="F31" s="32">
        <v>195</v>
      </c>
      <c r="G31" s="33" t="s">
        <v>40</v>
      </c>
      <c r="H31" s="34"/>
      <c r="I31" s="2"/>
    </row>
    <row r="32" spans="1:9" ht="15" thickBot="1" x14ac:dyDescent="0.35">
      <c r="A32" s="23" t="s">
        <v>9</v>
      </c>
      <c r="B32" s="31" t="s">
        <v>26</v>
      </c>
      <c r="C32" s="31" t="s">
        <v>28</v>
      </c>
      <c r="D32" s="26">
        <v>800</v>
      </c>
      <c r="E32" s="32">
        <v>1</v>
      </c>
      <c r="F32" s="32">
        <v>350</v>
      </c>
      <c r="G32" s="33" t="s">
        <v>41</v>
      </c>
      <c r="H32" s="34"/>
      <c r="I32" s="2"/>
    </row>
    <row r="33" spans="1:9" ht="29.4" thickBot="1" x14ac:dyDescent="0.35">
      <c r="A33" s="23" t="s">
        <v>10</v>
      </c>
      <c r="B33" s="31" t="s">
        <v>29</v>
      </c>
      <c r="C33" s="31" t="s">
        <v>30</v>
      </c>
      <c r="D33" s="26">
        <v>700</v>
      </c>
      <c r="E33" s="32">
        <v>1</v>
      </c>
      <c r="F33" s="32">
        <v>300</v>
      </c>
      <c r="G33" s="33" t="s">
        <v>40</v>
      </c>
      <c r="H33" s="34"/>
      <c r="I33" s="2"/>
    </row>
    <row r="34" spans="1:9" ht="29.4" thickBot="1" x14ac:dyDescent="0.35">
      <c r="A34" s="23" t="s">
        <v>11</v>
      </c>
      <c r="B34" s="31" t="s">
        <v>29</v>
      </c>
      <c r="C34" s="31" t="s">
        <v>31</v>
      </c>
      <c r="D34" s="26">
        <v>600</v>
      </c>
      <c r="E34" s="32">
        <v>1.3</v>
      </c>
      <c r="F34" s="32">
        <v>260</v>
      </c>
      <c r="G34" s="33" t="s">
        <v>41</v>
      </c>
      <c r="H34" s="34"/>
      <c r="I34" s="2"/>
    </row>
    <row r="35" spans="1:9" ht="15" thickBot="1" x14ac:dyDescent="0.35">
      <c r="A35" s="23" t="s">
        <v>12</v>
      </c>
      <c r="B35" s="31" t="s">
        <v>26</v>
      </c>
      <c r="C35" s="31" t="s">
        <v>28</v>
      </c>
      <c r="D35" s="26">
        <v>800</v>
      </c>
      <c r="E35" s="32">
        <v>1.2</v>
      </c>
      <c r="F35" s="32">
        <v>320</v>
      </c>
      <c r="G35" s="33" t="s">
        <v>42</v>
      </c>
      <c r="H35" s="34"/>
      <c r="I35" s="2"/>
    </row>
    <row r="36" spans="1:9" ht="29.4" thickBot="1" x14ac:dyDescent="0.35">
      <c r="A36" s="23" t="s">
        <v>13</v>
      </c>
      <c r="B36" s="31" t="s">
        <v>26</v>
      </c>
      <c r="C36" s="31" t="s">
        <v>32</v>
      </c>
      <c r="D36" s="26">
        <v>400</v>
      </c>
      <c r="E36" s="32">
        <v>0.6</v>
      </c>
      <c r="F36" s="32">
        <v>150</v>
      </c>
      <c r="G36" s="33" t="s">
        <v>43</v>
      </c>
      <c r="H36" s="34"/>
      <c r="I36" s="2"/>
    </row>
    <row r="37" spans="1:9" ht="15" thickBot="1" x14ac:dyDescent="0.35">
      <c r="A37" s="23" t="s">
        <v>33</v>
      </c>
      <c r="B37" s="31" t="s">
        <v>34</v>
      </c>
      <c r="C37" s="31"/>
      <c r="D37" s="26">
        <v>120</v>
      </c>
      <c r="E37" s="32"/>
      <c r="F37" s="32">
        <v>300</v>
      </c>
      <c r="G37" s="33" t="s">
        <v>46</v>
      </c>
      <c r="H37" s="34"/>
      <c r="I37" s="2"/>
    </row>
    <row r="38" spans="1:9" ht="15" thickBot="1" x14ac:dyDescent="0.35">
      <c r="A38" s="23" t="s">
        <v>14</v>
      </c>
      <c r="B38" s="31" t="s">
        <v>26</v>
      </c>
      <c r="C38" s="31" t="s">
        <v>35</v>
      </c>
      <c r="D38" s="26">
        <v>315</v>
      </c>
      <c r="E38" s="32">
        <v>0.3</v>
      </c>
      <c r="F38" s="32">
        <v>80</v>
      </c>
      <c r="G38" s="33" t="s">
        <v>44</v>
      </c>
      <c r="H38" s="34"/>
      <c r="I38" s="2"/>
    </row>
    <row r="39" spans="1:9" ht="29.4" thickBot="1" x14ac:dyDescent="0.35">
      <c r="A39" s="23" t="s">
        <v>15</v>
      </c>
      <c r="B39" s="31" t="s">
        <v>26</v>
      </c>
      <c r="C39" s="31" t="s">
        <v>36</v>
      </c>
      <c r="D39" s="26">
        <v>470</v>
      </c>
      <c r="E39" s="32">
        <v>0.4</v>
      </c>
      <c r="F39" s="32">
        <v>130</v>
      </c>
      <c r="G39" s="33" t="s">
        <v>44</v>
      </c>
      <c r="H39" s="34"/>
      <c r="I39" s="2"/>
    </row>
    <row r="40" spans="1:9" ht="15" thickBot="1" x14ac:dyDescent="0.35">
      <c r="A40" s="23" t="s">
        <v>16</v>
      </c>
      <c r="B40" s="31" t="s">
        <v>26</v>
      </c>
      <c r="C40" s="31" t="s">
        <v>37</v>
      </c>
      <c r="D40" s="26">
        <v>705</v>
      </c>
      <c r="E40" s="32">
        <v>0.7</v>
      </c>
      <c r="F40" s="32">
        <v>350</v>
      </c>
      <c r="G40" s="33" t="s">
        <v>45</v>
      </c>
      <c r="H40" s="34"/>
      <c r="I40" s="2"/>
    </row>
    <row r="41" spans="1:9" ht="15" thickBot="1" x14ac:dyDescent="0.35">
      <c r="A41" s="23" t="s">
        <v>17</v>
      </c>
      <c r="B41" s="31" t="s">
        <v>26</v>
      </c>
      <c r="C41" s="31" t="s">
        <v>35</v>
      </c>
      <c r="D41" s="26">
        <v>315</v>
      </c>
      <c r="E41" s="32">
        <v>0.4</v>
      </c>
      <c r="F41" s="32">
        <v>80</v>
      </c>
      <c r="G41" s="33" t="s">
        <v>44</v>
      </c>
      <c r="H41" s="34"/>
      <c r="I41" s="2"/>
    </row>
    <row r="42" spans="1:9" ht="15" thickBot="1" x14ac:dyDescent="0.35">
      <c r="A42" s="23"/>
      <c r="B42" s="31"/>
      <c r="C42" s="31"/>
      <c r="D42" s="26"/>
      <c r="E42" s="32"/>
      <c r="F42" s="35" t="s">
        <v>38</v>
      </c>
      <c r="G42" s="36"/>
      <c r="H42" s="34">
        <f>SUM(H31:H41)</f>
        <v>0</v>
      </c>
      <c r="I42" s="2"/>
    </row>
    <row r="43" spans="1:9" x14ac:dyDescent="0.3">
      <c r="A43" s="2"/>
      <c r="B43" s="2"/>
      <c r="C43" s="2"/>
      <c r="D43" s="2"/>
      <c r="E43" s="2"/>
      <c r="F43" s="2"/>
      <c r="G43" s="2"/>
      <c r="H43" s="2"/>
      <c r="I43" s="2"/>
    </row>
    <row r="44" spans="1:9" ht="25.8" customHeight="1" x14ac:dyDescent="0.3">
      <c r="A44" s="16" t="s">
        <v>47</v>
      </c>
      <c r="B44" s="2"/>
      <c r="C44" s="2"/>
      <c r="D44" s="2"/>
      <c r="E44" s="2"/>
      <c r="F44" s="2"/>
      <c r="G44" s="2"/>
      <c r="H44" s="2"/>
      <c r="I44" s="2"/>
    </row>
    <row r="45" spans="1:9" s="2" customFormat="1" ht="36" customHeight="1" x14ac:dyDescent="0.3">
      <c r="A45" s="29" t="s">
        <v>73</v>
      </c>
      <c r="B45" s="29"/>
      <c r="C45" s="29"/>
      <c r="D45" s="29"/>
      <c r="E45" s="29"/>
      <c r="F45" s="29"/>
      <c r="G45" s="29"/>
      <c r="H45" s="29"/>
      <c r="I45" s="29"/>
    </row>
    <row r="46" spans="1:9" ht="15" thickBot="1" x14ac:dyDescent="0.35">
      <c r="A46" s="16"/>
      <c r="B46" s="2"/>
      <c r="C46" s="2"/>
      <c r="D46" s="2"/>
      <c r="E46" s="2"/>
      <c r="F46" s="2"/>
      <c r="G46" s="2"/>
      <c r="H46" s="2"/>
      <c r="I46" s="2"/>
    </row>
    <row r="47" spans="1:9" ht="43.8" thickBot="1" x14ac:dyDescent="0.35">
      <c r="A47" s="20" t="s">
        <v>5</v>
      </c>
      <c r="B47" s="21" t="s">
        <v>48</v>
      </c>
      <c r="C47" s="30" t="s">
        <v>25</v>
      </c>
      <c r="D47" s="2"/>
      <c r="E47" s="2"/>
      <c r="F47" s="2"/>
      <c r="G47" s="2"/>
      <c r="H47" s="2"/>
      <c r="I47" s="2"/>
    </row>
    <row r="48" spans="1:9" ht="15" thickBot="1" x14ac:dyDescent="0.35">
      <c r="A48" s="23" t="s">
        <v>8</v>
      </c>
      <c r="B48" s="26">
        <v>500</v>
      </c>
      <c r="C48" s="32"/>
      <c r="D48" s="2"/>
      <c r="E48" s="2"/>
      <c r="F48" s="2"/>
      <c r="G48" s="2"/>
      <c r="H48" s="2"/>
      <c r="I48" s="2"/>
    </row>
    <row r="49" spans="1:9" ht="15" thickBot="1" x14ac:dyDescent="0.35">
      <c r="A49" s="23" t="s">
        <v>9</v>
      </c>
      <c r="B49" s="26">
        <v>900</v>
      </c>
      <c r="C49" s="32"/>
      <c r="D49" s="2"/>
      <c r="E49" s="2"/>
      <c r="F49" s="2"/>
      <c r="G49" s="2"/>
      <c r="H49" s="2"/>
      <c r="I49" s="2"/>
    </row>
    <row r="50" spans="1:9" ht="15" thickBot="1" x14ac:dyDescent="0.35">
      <c r="A50" s="23" t="s">
        <v>10</v>
      </c>
      <c r="B50" s="26">
        <v>900</v>
      </c>
      <c r="C50" s="32"/>
      <c r="D50" s="2"/>
      <c r="E50" s="2"/>
      <c r="F50" s="2"/>
      <c r="G50" s="2"/>
      <c r="H50" s="2"/>
      <c r="I50" s="2"/>
    </row>
    <row r="51" spans="1:9" ht="15" thickBot="1" x14ac:dyDescent="0.35">
      <c r="A51" s="23" t="s">
        <v>11</v>
      </c>
      <c r="B51" s="26">
        <v>600</v>
      </c>
      <c r="C51" s="32"/>
      <c r="D51" s="2"/>
      <c r="E51" s="2"/>
      <c r="F51" s="2"/>
      <c r="G51" s="2"/>
      <c r="H51" s="2"/>
      <c r="I51" s="2"/>
    </row>
    <row r="52" spans="1:9" ht="15" thickBot="1" x14ac:dyDescent="0.35">
      <c r="A52" s="23" t="s">
        <v>12</v>
      </c>
      <c r="B52" s="26">
        <v>800</v>
      </c>
      <c r="C52" s="32"/>
      <c r="D52" s="2"/>
      <c r="E52" s="2"/>
      <c r="F52" s="2"/>
      <c r="G52" s="2"/>
      <c r="H52" s="2"/>
      <c r="I52" s="2"/>
    </row>
    <row r="53" spans="1:9" ht="15" thickBot="1" x14ac:dyDescent="0.35">
      <c r="A53" s="23" t="s">
        <v>13</v>
      </c>
      <c r="B53" s="26">
        <v>400</v>
      </c>
      <c r="C53" s="32"/>
      <c r="D53" s="2"/>
      <c r="E53" s="2"/>
      <c r="F53" s="2"/>
      <c r="G53" s="2"/>
      <c r="H53" s="2"/>
      <c r="I53" s="2"/>
    </row>
    <row r="54" spans="1:9" ht="15" thickBot="1" x14ac:dyDescent="0.35">
      <c r="A54" s="23" t="s">
        <v>14</v>
      </c>
      <c r="B54" s="26">
        <v>230</v>
      </c>
      <c r="C54" s="32"/>
      <c r="D54" s="2"/>
      <c r="E54" s="2"/>
      <c r="F54" s="2"/>
      <c r="G54" s="2"/>
      <c r="H54" s="2"/>
      <c r="I54" s="2"/>
    </row>
    <row r="55" spans="1:9" ht="15" thickBot="1" x14ac:dyDescent="0.35">
      <c r="A55" s="23" t="s">
        <v>15</v>
      </c>
      <c r="B55" s="26">
        <v>330</v>
      </c>
      <c r="C55" s="32"/>
      <c r="D55" s="2"/>
      <c r="E55" s="2"/>
      <c r="F55" s="2"/>
      <c r="G55" s="2"/>
      <c r="H55" s="2"/>
      <c r="I55" s="2"/>
    </row>
    <row r="56" spans="1:9" ht="15" thickBot="1" x14ac:dyDescent="0.35">
      <c r="A56" s="23" t="s">
        <v>16</v>
      </c>
      <c r="B56" s="26">
        <v>900</v>
      </c>
      <c r="C56" s="32"/>
      <c r="D56" s="2"/>
      <c r="E56" s="2"/>
      <c r="F56" s="2"/>
      <c r="G56" s="2"/>
      <c r="H56" s="2"/>
      <c r="I56" s="2"/>
    </row>
    <row r="57" spans="1:9" ht="15" thickBot="1" x14ac:dyDescent="0.35">
      <c r="A57" s="23" t="s">
        <v>17</v>
      </c>
      <c r="B57" s="26">
        <v>230</v>
      </c>
      <c r="C57" s="32"/>
      <c r="D57" s="2"/>
      <c r="E57" s="2"/>
      <c r="F57" s="2"/>
      <c r="G57" s="2"/>
      <c r="H57" s="2"/>
      <c r="I57" s="2"/>
    </row>
    <row r="58" spans="1:9" ht="29.4" thickBot="1" x14ac:dyDescent="0.35">
      <c r="A58" s="23"/>
      <c r="B58" s="27" t="s">
        <v>49</v>
      </c>
      <c r="C58" s="32">
        <f>SUM(C48:C57)</f>
        <v>0</v>
      </c>
      <c r="D58" s="2"/>
      <c r="E58" s="2"/>
      <c r="F58" s="2"/>
      <c r="G58" s="2"/>
      <c r="H58" s="2"/>
      <c r="I58" s="2"/>
    </row>
    <row r="59" spans="1:9" x14ac:dyDescent="0.3">
      <c r="A59" s="2"/>
      <c r="B59" s="2"/>
      <c r="C59" s="2"/>
      <c r="D59" s="2"/>
      <c r="E59" s="2"/>
      <c r="F59" s="2"/>
      <c r="G59" s="2"/>
      <c r="H59" s="2"/>
      <c r="I59" s="2"/>
    </row>
    <row r="60" spans="1:9" x14ac:dyDescent="0.3">
      <c r="A60" s="16" t="s">
        <v>50</v>
      </c>
      <c r="B60" s="2"/>
      <c r="C60" s="2"/>
      <c r="D60" s="2"/>
      <c r="E60" s="2"/>
      <c r="F60" s="2"/>
      <c r="G60" s="2"/>
      <c r="H60" s="2"/>
      <c r="I60" s="2"/>
    </row>
    <row r="61" spans="1:9" s="2" customFormat="1" ht="30.6" customHeight="1" x14ac:dyDescent="0.3">
      <c r="A61" s="29" t="s">
        <v>74</v>
      </c>
      <c r="B61" s="29"/>
      <c r="C61" s="29"/>
      <c r="D61" s="29"/>
      <c r="E61" s="29"/>
      <c r="F61" s="29"/>
      <c r="G61" s="29"/>
      <c r="H61" s="29"/>
      <c r="I61" s="29"/>
    </row>
    <row r="62" spans="1:9" s="2" customFormat="1" x14ac:dyDescent="0.3">
      <c r="A62" s="37" t="s">
        <v>75</v>
      </c>
    </row>
    <row r="63" spans="1:9" s="2" customFormat="1" x14ac:dyDescent="0.3">
      <c r="A63" s="37"/>
    </row>
    <row r="64" spans="1:9" s="2" customFormat="1" x14ac:dyDescent="0.3">
      <c r="A64" s="37" t="s">
        <v>76</v>
      </c>
    </row>
    <row r="65" spans="1:10" ht="15" thickBot="1" x14ac:dyDescent="0.35">
      <c r="A65" s="2"/>
      <c r="B65" s="2"/>
      <c r="C65" s="2"/>
      <c r="D65" s="2"/>
      <c r="E65" s="2"/>
      <c r="F65" s="2"/>
      <c r="G65" s="2"/>
      <c r="H65" s="2"/>
      <c r="I65" s="2"/>
    </row>
    <row r="66" spans="1:10" ht="15" thickBot="1" x14ac:dyDescent="0.35">
      <c r="A66" s="2" t="s">
        <v>51</v>
      </c>
      <c r="B66" s="2"/>
      <c r="C66" s="2"/>
      <c r="D66" s="5"/>
      <c r="E66" s="2"/>
      <c r="F66" s="2"/>
      <c r="G66" s="2"/>
      <c r="H66" s="2"/>
      <c r="I66" s="2"/>
    </row>
    <row r="67" spans="1:10" ht="15" thickBot="1" x14ac:dyDescent="0.35">
      <c r="A67" s="2" t="s">
        <v>52</v>
      </c>
      <c r="B67" s="2"/>
      <c r="C67" s="2"/>
      <c r="D67" s="5"/>
      <c r="E67" s="2"/>
      <c r="F67" s="2"/>
      <c r="G67" s="2"/>
      <c r="H67" s="2"/>
      <c r="I67" s="2"/>
    </row>
    <row r="68" spans="1:10" x14ac:dyDescent="0.3">
      <c r="A68" s="2"/>
      <c r="B68" s="2"/>
      <c r="C68" s="2"/>
      <c r="D68" s="2"/>
      <c r="E68" s="2"/>
      <c r="F68" s="2"/>
      <c r="G68" s="2"/>
      <c r="H68" s="2"/>
      <c r="I68" s="2"/>
    </row>
    <row r="69" spans="1:10" x14ac:dyDescent="0.3">
      <c r="A69" s="2"/>
      <c r="B69" s="2"/>
      <c r="C69" s="2"/>
      <c r="D69" s="2"/>
      <c r="E69" s="2"/>
      <c r="F69" s="2"/>
      <c r="G69" s="2"/>
      <c r="H69" s="2"/>
      <c r="I69" s="2"/>
    </row>
    <row r="70" spans="1:10" x14ac:dyDescent="0.3">
      <c r="A70" s="16" t="s">
        <v>53</v>
      </c>
      <c r="B70" s="2"/>
      <c r="C70" s="2"/>
      <c r="D70" s="2"/>
      <c r="E70" s="2"/>
      <c r="F70" s="2"/>
      <c r="G70" s="2"/>
      <c r="H70" s="2"/>
      <c r="I70" s="2"/>
    </row>
    <row r="71" spans="1:10" x14ac:dyDescent="0.3">
      <c r="A71" s="16"/>
      <c r="B71" s="2"/>
      <c r="C71" s="2"/>
      <c r="D71" s="2"/>
      <c r="E71" s="2"/>
      <c r="F71" s="2"/>
      <c r="G71" s="2"/>
      <c r="H71" s="2"/>
      <c r="I71" s="2"/>
    </row>
    <row r="72" spans="1:10" x14ac:dyDescent="0.3">
      <c r="A72" s="37" t="s">
        <v>54</v>
      </c>
      <c r="B72" s="2"/>
      <c r="C72" s="2"/>
      <c r="D72" s="2"/>
      <c r="E72" s="37"/>
      <c r="F72" s="38"/>
      <c r="G72" s="2"/>
      <c r="H72" s="2"/>
      <c r="I72" s="2"/>
    </row>
    <row r="73" spans="1:10" x14ac:dyDescent="0.3">
      <c r="A73" s="37" t="s">
        <v>55</v>
      </c>
      <c r="B73" s="2"/>
      <c r="C73" s="2"/>
      <c r="D73" s="2"/>
      <c r="E73" s="2"/>
      <c r="F73" s="39">
        <f>C24</f>
        <v>0</v>
      </c>
      <c r="G73" s="37"/>
      <c r="H73" s="2"/>
      <c r="I73" s="2"/>
    </row>
    <row r="74" spans="1:10" x14ac:dyDescent="0.3">
      <c r="A74" s="37" t="s">
        <v>56</v>
      </c>
      <c r="B74" s="2"/>
      <c r="C74" s="2"/>
      <c r="D74" s="2"/>
      <c r="E74" s="2"/>
      <c r="F74" s="40">
        <f>H42</f>
        <v>0</v>
      </c>
      <c r="G74" s="2"/>
      <c r="H74" s="2"/>
      <c r="I74" s="2"/>
    </row>
    <row r="75" spans="1:10" x14ac:dyDescent="0.3">
      <c r="A75" s="37" t="s">
        <v>57</v>
      </c>
      <c r="B75" s="2"/>
      <c r="C75" s="2"/>
      <c r="D75" s="2"/>
      <c r="E75" s="37"/>
      <c r="F75" s="38">
        <f>C58</f>
        <v>0</v>
      </c>
      <c r="G75" s="2"/>
      <c r="H75" s="2"/>
      <c r="I75" s="2"/>
    </row>
    <row r="76" spans="1:10" x14ac:dyDescent="0.3">
      <c r="A76" s="37" t="s">
        <v>58</v>
      </c>
      <c r="B76" s="2"/>
      <c r="C76" s="37"/>
      <c r="D76" s="2"/>
      <c r="E76" s="2"/>
      <c r="F76" s="38">
        <f>D66</f>
        <v>0</v>
      </c>
      <c r="G76" s="2"/>
      <c r="H76" s="2"/>
      <c r="I76" s="2"/>
    </row>
    <row r="77" spans="1:10" x14ac:dyDescent="0.3">
      <c r="A77" s="37"/>
      <c r="B77" s="2"/>
      <c r="C77" s="2"/>
      <c r="D77" s="2"/>
      <c r="E77" s="2"/>
      <c r="F77" s="2"/>
      <c r="G77" s="2"/>
      <c r="H77" s="2"/>
      <c r="I77" s="2"/>
    </row>
    <row r="78" spans="1:10" x14ac:dyDescent="0.3">
      <c r="A78" s="41" t="s">
        <v>59</v>
      </c>
      <c r="B78" s="41"/>
      <c r="C78" s="2"/>
      <c r="D78" s="2"/>
      <c r="E78" s="2"/>
      <c r="F78" s="38">
        <f>SUM(F72:F77)</f>
        <v>0</v>
      </c>
      <c r="G78" s="2"/>
      <c r="H78" s="2"/>
      <c r="I78" s="37"/>
    </row>
    <row r="79" spans="1:10" ht="15" thickBot="1" x14ac:dyDescent="0.35">
      <c r="A79" s="42" t="s">
        <v>60</v>
      </c>
      <c r="B79" s="42"/>
      <c r="C79" s="2"/>
      <c r="D79" s="2"/>
      <c r="E79" s="2"/>
      <c r="F79" s="43">
        <f>F78*0.19</f>
        <v>0</v>
      </c>
      <c r="G79" s="2"/>
      <c r="H79" s="2"/>
      <c r="I79" s="37"/>
    </row>
    <row r="80" spans="1:10" ht="15" thickBot="1" x14ac:dyDescent="0.35">
      <c r="A80" s="16" t="s">
        <v>61</v>
      </c>
      <c r="B80" s="2"/>
      <c r="C80" s="2"/>
      <c r="D80" s="2"/>
      <c r="E80" s="2"/>
      <c r="F80" s="5">
        <f>SUM(F78:F79)</f>
        <v>0</v>
      </c>
      <c r="G80" s="2"/>
      <c r="H80" s="2"/>
      <c r="I80" s="2"/>
      <c r="J80" s="1"/>
    </row>
    <row r="81" spans="1:9" x14ac:dyDescent="0.3">
      <c r="A81" s="2"/>
      <c r="B81" s="2"/>
      <c r="C81" s="2"/>
      <c r="D81" s="2"/>
      <c r="E81" s="2"/>
      <c r="F81" s="2"/>
      <c r="G81" s="2"/>
      <c r="H81" s="2"/>
      <c r="I81" s="2"/>
    </row>
    <row r="82" spans="1:9" x14ac:dyDescent="0.3">
      <c r="A82" s="2"/>
      <c r="B82" s="2"/>
      <c r="C82" s="2"/>
      <c r="D82" s="2"/>
      <c r="E82" s="2"/>
      <c r="F82" s="2"/>
      <c r="G82" s="2"/>
      <c r="H82" s="2"/>
      <c r="I82" s="2"/>
    </row>
    <row r="83" spans="1:9" x14ac:dyDescent="0.3">
      <c r="A83" s="3" t="s">
        <v>62</v>
      </c>
      <c r="B83" s="3"/>
      <c r="C83" s="3"/>
      <c r="D83" s="3"/>
      <c r="E83" s="3"/>
      <c r="F83" s="3"/>
      <c r="G83" s="3"/>
      <c r="H83" s="3"/>
      <c r="I83" s="3"/>
    </row>
    <row r="84" spans="1:9" x14ac:dyDescent="0.3">
      <c r="A84" s="2"/>
      <c r="B84" s="2"/>
      <c r="C84" s="2"/>
      <c r="D84" s="2"/>
      <c r="E84" s="2"/>
      <c r="F84" s="2"/>
      <c r="G84" s="2"/>
      <c r="H84" s="2"/>
      <c r="I84" s="2"/>
    </row>
    <row r="85" spans="1:9" ht="72.599999999999994" customHeight="1" thickBot="1" x14ac:dyDescent="0.35">
      <c r="A85" s="3" t="s">
        <v>63</v>
      </c>
      <c r="B85" s="3"/>
      <c r="C85" s="3"/>
      <c r="D85" s="3"/>
      <c r="E85" s="3"/>
      <c r="F85" s="3"/>
      <c r="G85" s="3"/>
      <c r="H85" s="3"/>
      <c r="I85" s="3"/>
    </row>
    <row r="86" spans="1:9" ht="27" customHeight="1" x14ac:dyDescent="0.3">
      <c r="A86" s="6" t="s">
        <v>79</v>
      </c>
      <c r="B86" s="7"/>
      <c r="C86" s="7"/>
      <c r="D86" s="7"/>
      <c r="E86" s="7"/>
      <c r="F86" s="7"/>
      <c r="G86" s="7"/>
      <c r="H86" s="7"/>
      <c r="I86" s="8"/>
    </row>
    <row r="87" spans="1:9" ht="17.399999999999999" customHeight="1" x14ac:dyDescent="0.3">
      <c r="A87" s="9" t="s">
        <v>78</v>
      </c>
      <c r="B87" s="10"/>
      <c r="C87" s="10"/>
      <c r="D87" s="10"/>
      <c r="E87" s="10"/>
      <c r="F87" s="10"/>
      <c r="G87" s="10"/>
      <c r="H87" s="10"/>
      <c r="I87" s="11"/>
    </row>
    <row r="88" spans="1:9" ht="31.2" customHeight="1" x14ac:dyDescent="0.3">
      <c r="A88" s="9" t="s">
        <v>77</v>
      </c>
      <c r="B88" s="10"/>
      <c r="C88" s="10"/>
      <c r="D88" s="10"/>
      <c r="E88" s="10"/>
      <c r="F88" s="10"/>
      <c r="G88" s="10"/>
      <c r="H88" s="10"/>
      <c r="I88" s="11"/>
    </row>
    <row r="89" spans="1:9" x14ac:dyDescent="0.3">
      <c r="A89" s="9" t="s">
        <v>80</v>
      </c>
      <c r="B89" s="10"/>
      <c r="C89" s="10"/>
      <c r="D89" s="10"/>
      <c r="E89" s="10"/>
      <c r="F89" s="10"/>
      <c r="G89" s="10"/>
      <c r="H89" s="10"/>
      <c r="I89" s="11"/>
    </row>
    <row r="90" spans="1:9" x14ac:dyDescent="0.3">
      <c r="A90" s="9" t="s">
        <v>81</v>
      </c>
      <c r="B90" s="10"/>
      <c r="C90" s="10"/>
      <c r="D90" s="10"/>
      <c r="E90" s="10"/>
      <c r="F90" s="10"/>
      <c r="G90" s="10"/>
      <c r="H90" s="10"/>
      <c r="I90" s="11"/>
    </row>
    <row r="91" spans="1:9" ht="43.2" customHeight="1" x14ac:dyDescent="0.3">
      <c r="A91" s="9" t="s">
        <v>82</v>
      </c>
      <c r="B91" s="10"/>
      <c r="C91" s="10"/>
      <c r="D91" s="10"/>
      <c r="E91" s="10"/>
      <c r="F91" s="10"/>
      <c r="G91" s="10"/>
      <c r="H91" s="10"/>
      <c r="I91" s="11"/>
    </row>
    <row r="92" spans="1:9" ht="33.6" customHeight="1" x14ac:dyDescent="0.3">
      <c r="A92" s="9" t="s">
        <v>83</v>
      </c>
      <c r="B92" s="10"/>
      <c r="C92" s="10"/>
      <c r="D92" s="10"/>
      <c r="E92" s="10"/>
      <c r="F92" s="10"/>
      <c r="G92" s="10"/>
      <c r="H92" s="10"/>
      <c r="I92" s="11"/>
    </row>
    <row r="93" spans="1:9" ht="15" thickBot="1" x14ac:dyDescent="0.35">
      <c r="A93" s="12" t="s">
        <v>84</v>
      </c>
      <c r="B93" s="13"/>
      <c r="C93" s="13"/>
      <c r="D93" s="13"/>
      <c r="E93" s="13"/>
      <c r="F93" s="13"/>
      <c r="G93" s="13"/>
      <c r="H93" s="13"/>
      <c r="I93" s="14"/>
    </row>
    <row r="94" spans="1:9" x14ac:dyDescent="0.3">
      <c r="A94" s="2"/>
      <c r="B94" s="2"/>
      <c r="C94" s="2"/>
      <c r="D94" s="2"/>
      <c r="E94" s="2"/>
      <c r="F94" s="2"/>
      <c r="G94" s="2"/>
      <c r="H94" s="2"/>
      <c r="I94" s="2"/>
    </row>
    <row r="95" spans="1:9" x14ac:dyDescent="0.3">
      <c r="A95" s="2"/>
      <c r="B95" s="2"/>
      <c r="C95" s="2"/>
      <c r="D95" s="2"/>
      <c r="E95" s="2"/>
      <c r="F95" s="2"/>
      <c r="G95" s="2"/>
      <c r="H95" s="2"/>
      <c r="I95" s="2"/>
    </row>
    <row r="96" spans="1:9" ht="35.4" customHeight="1" x14ac:dyDescent="0.3">
      <c r="A96" s="2" t="s">
        <v>64</v>
      </c>
      <c r="B96" s="2"/>
      <c r="C96" s="2"/>
      <c r="D96" s="2"/>
      <c r="E96" s="2"/>
      <c r="F96" s="2"/>
      <c r="G96" s="2"/>
      <c r="H96" s="2"/>
      <c r="I96" s="2"/>
    </row>
    <row r="97" spans="1:9" x14ac:dyDescent="0.3">
      <c r="A97" s="2" t="s">
        <v>65</v>
      </c>
      <c r="B97" s="2"/>
      <c r="C97" s="2"/>
      <c r="D97" s="2"/>
      <c r="E97" s="2"/>
      <c r="F97" s="2"/>
      <c r="G97" s="2" t="s">
        <v>66</v>
      </c>
      <c r="H97" s="2"/>
      <c r="I97" s="2"/>
    </row>
    <row r="98" spans="1:9" x14ac:dyDescent="0.3">
      <c r="A98" s="2"/>
      <c r="B98" s="2"/>
      <c r="C98" s="2"/>
      <c r="D98" s="2"/>
      <c r="E98" s="2"/>
      <c r="F98" s="2"/>
      <c r="G98" s="2"/>
      <c r="H98" s="2"/>
      <c r="I98" s="2"/>
    </row>
    <row r="99" spans="1:9" x14ac:dyDescent="0.3">
      <c r="A99" s="2" t="s">
        <v>67</v>
      </c>
      <c r="B99" s="2"/>
      <c r="C99" s="2"/>
      <c r="D99" s="2"/>
      <c r="E99" s="2"/>
      <c r="F99" s="2"/>
      <c r="G99" s="2"/>
      <c r="H99" s="2"/>
      <c r="I99" s="2"/>
    </row>
  </sheetData>
  <mergeCells count="24">
    <mergeCell ref="A89:I89"/>
    <mergeCell ref="A90:I90"/>
    <mergeCell ref="A91:I91"/>
    <mergeCell ref="A92:I92"/>
    <mergeCell ref="A93:I93"/>
    <mergeCell ref="A83:I83"/>
    <mergeCell ref="A85:I85"/>
    <mergeCell ref="A86:I86"/>
    <mergeCell ref="A87:I87"/>
    <mergeCell ref="A88:I88"/>
    <mergeCell ref="F42:G42"/>
    <mergeCell ref="A78:B78"/>
    <mergeCell ref="A79:B79"/>
    <mergeCell ref="A4:H4"/>
    <mergeCell ref="A1:B1"/>
    <mergeCell ref="A7:H7"/>
    <mergeCell ref="A9:H9"/>
    <mergeCell ref="A10:H10"/>
    <mergeCell ref="A11:H11"/>
    <mergeCell ref="A27:I27"/>
    <mergeCell ref="A28:I28"/>
    <mergeCell ref="A6:I6"/>
    <mergeCell ref="A45:I45"/>
    <mergeCell ref="A61:I61"/>
  </mergeCells>
  <pageMargins left="0.23622047244094491" right="0.23622047244094491" top="0.39370078740157483" bottom="1.3385826771653544" header="0.31496062992125984" footer="0.31496062992125984"/>
  <pageSetup paperSize="9" scale="91" fitToHeight="0"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Richter</dc:creator>
  <cp:lastModifiedBy>Marion Müller</cp:lastModifiedBy>
  <cp:lastPrinted>2019-07-11T09:16:50Z</cp:lastPrinted>
  <dcterms:created xsi:type="dcterms:W3CDTF">2019-07-10T12:38:45Z</dcterms:created>
  <dcterms:modified xsi:type="dcterms:W3CDTF">2019-07-11T09:17:10Z</dcterms:modified>
</cp:coreProperties>
</file>