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16" i="1" l="1"/>
  <c r="G38" i="1"/>
  <c r="G42" i="1" s="1"/>
  <c r="G39" i="1"/>
  <c r="G40" i="1"/>
  <c r="G44" i="1" l="1"/>
  <c r="G45" i="1" s="1"/>
</calcChain>
</file>

<file path=xl/sharedStrings.xml><?xml version="1.0" encoding="utf-8"?>
<sst xmlns="http://schemas.openxmlformats.org/spreadsheetml/2006/main" count="63" uniqueCount="52">
  <si>
    <t>Leistungsverzeichnis AA C1-14</t>
  </si>
  <si>
    <r>
      <t>1. Gewässerneuanlagen</t>
    </r>
    <r>
      <rPr>
        <sz val="11"/>
        <color theme="1"/>
        <rFont val="Arial"/>
        <family val="2"/>
      </rPr>
      <t xml:space="preserve"> </t>
    </r>
  </si>
  <si>
    <t>Gewässer-Nr.</t>
  </si>
  <si>
    <t>Größe (m)</t>
  </si>
  <si>
    <t>Fläche (m ², Abgrabung)</t>
  </si>
  <si>
    <t>Tiefe (m)</t>
  </si>
  <si>
    <t>Böschungs-neigung</t>
  </si>
  <si>
    <t>Zu lösender Aushub (m³)</t>
  </si>
  <si>
    <t>Preis/€</t>
  </si>
  <si>
    <t>NABU 7-01</t>
  </si>
  <si>
    <t xml:space="preserve">35 x 18 </t>
  </si>
  <si>
    <t>1:7 bis 1:13</t>
  </si>
  <si>
    <t>NABU 7-02</t>
  </si>
  <si>
    <t xml:space="preserve">25 x 25 </t>
  </si>
  <si>
    <t>NABU 7-03</t>
  </si>
  <si>
    <t>30 x 20</t>
  </si>
  <si>
    <t>1:13 bis 1:19</t>
  </si>
  <si>
    <t>NABU 7-04</t>
  </si>
  <si>
    <t xml:space="preserve">35 x 20 </t>
  </si>
  <si>
    <t>NABU 7-05</t>
  </si>
  <si>
    <t xml:space="preserve">35 x 35 </t>
  </si>
  <si>
    <t>NABU 7-06</t>
  </si>
  <si>
    <t>1:5 bis 1:9</t>
  </si>
  <si>
    <t>NABU 7-07</t>
  </si>
  <si>
    <t xml:space="preserve">30 x 30 </t>
  </si>
  <si>
    <t>NABU 7-08</t>
  </si>
  <si>
    <t xml:space="preserve">30 x 25 </t>
  </si>
  <si>
    <t>1:15,5 bis 1:19</t>
  </si>
  <si>
    <t>NABU 7-09</t>
  </si>
  <si>
    <t>35 x 35</t>
  </si>
  <si>
    <t>NABU 7-10</t>
  </si>
  <si>
    <t xml:space="preserve">40 x 25 </t>
  </si>
  <si>
    <t>1:10 bis 1:6</t>
  </si>
  <si>
    <t>Summe:</t>
  </si>
  <si>
    <t>1:8</t>
  </si>
  <si>
    <t>1:22</t>
  </si>
  <si>
    <t>1:10</t>
  </si>
  <si>
    <t>2. Gewässerumgestaltungen</t>
  </si>
  <si>
    <t>2.2. Vertiefen eines vorhandenen Gewässers</t>
  </si>
  <si>
    <t>4 Std. Gewässerumgestaltung</t>
  </si>
  <si>
    <t>Vertiefung (m)</t>
  </si>
  <si>
    <t>NABU 7-12</t>
  </si>
  <si>
    <t>0,2 m</t>
  </si>
  <si>
    <t>Kostenzusammenstellung:</t>
  </si>
  <si>
    <t xml:space="preserve">Kosten für An- und Abfahrt der Maschinen:  </t>
  </si>
  <si>
    <t>Summe Pos. 1: Gewässerneuanlagen</t>
  </si>
  <si>
    <t>Zwischensumme</t>
  </si>
  <si>
    <t>Zzgl. 19% Ust.</t>
  </si>
  <si>
    <t>Endpreis:</t>
  </si>
  <si>
    <t>2.1. Umgestaltung eines vorhandenen Gewässers</t>
  </si>
  <si>
    <t>Summe Pos. 2.1.: Umgestaltung</t>
  </si>
  <si>
    <t>Summe Pos. 2.2.: Vertiefen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</si>
</sst>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J15" sqref="J15"/>
    </sheetView>
  </sheetViews>
  <sheetFormatPr baseColWidth="10" defaultRowHeight="15" x14ac:dyDescent="0.25"/>
  <cols>
    <col min="2" max="2" width="12.7109375" customWidth="1"/>
    <col min="3" max="3" width="12.5703125" customWidth="1"/>
    <col min="5" max="5" width="13" bestFit="1" customWidth="1"/>
    <col min="6" max="6" width="12.7109375" customWidth="1"/>
  </cols>
  <sheetData>
    <row r="1" spans="1:7" ht="15.75" x14ac:dyDescent="0.25">
      <c r="A1" s="3" t="s">
        <v>0</v>
      </c>
    </row>
    <row r="3" spans="1:7" x14ac:dyDescent="0.25">
      <c r="A3" s="2" t="s">
        <v>1</v>
      </c>
    </row>
    <row r="4" spans="1:7" ht="15.75" thickBot="1" x14ac:dyDescent="0.3"/>
    <row r="5" spans="1:7" s="16" customFormat="1" ht="29.25" thickBot="1" x14ac:dyDescent="0.3">
      <c r="A5" s="14" t="s">
        <v>2</v>
      </c>
      <c r="B5" s="15" t="s">
        <v>3</v>
      </c>
      <c r="C5" s="18" t="s">
        <v>4</v>
      </c>
      <c r="D5" s="18" t="s">
        <v>5</v>
      </c>
      <c r="E5" s="15" t="s">
        <v>6</v>
      </c>
      <c r="F5" s="18" t="s">
        <v>7</v>
      </c>
      <c r="G5" s="15" t="s">
        <v>8</v>
      </c>
    </row>
    <row r="6" spans="1:7" ht="15.75" thickBot="1" x14ac:dyDescent="0.3">
      <c r="A6" s="5" t="s">
        <v>9</v>
      </c>
      <c r="B6" s="7" t="s">
        <v>10</v>
      </c>
      <c r="C6" s="7">
        <v>500</v>
      </c>
      <c r="D6" s="7">
        <v>0.75</v>
      </c>
      <c r="E6" s="6" t="s">
        <v>11</v>
      </c>
      <c r="F6" s="7">
        <v>200</v>
      </c>
      <c r="G6" s="6"/>
    </row>
    <row r="7" spans="1:7" ht="15.75" thickBot="1" x14ac:dyDescent="0.3">
      <c r="A7" s="5" t="s">
        <v>12</v>
      </c>
      <c r="B7" s="7" t="s">
        <v>13</v>
      </c>
      <c r="C7" s="7">
        <v>490</v>
      </c>
      <c r="D7" s="7">
        <v>0.7</v>
      </c>
      <c r="E7" s="11" t="s">
        <v>34</v>
      </c>
      <c r="F7" s="7">
        <v>190</v>
      </c>
      <c r="G7" s="6"/>
    </row>
    <row r="8" spans="1:7" ht="15.75" thickBot="1" x14ac:dyDescent="0.3">
      <c r="A8" s="5" t="s">
        <v>14</v>
      </c>
      <c r="B8" s="7" t="s">
        <v>15</v>
      </c>
      <c r="C8" s="7">
        <v>470</v>
      </c>
      <c r="D8" s="7">
        <v>0.75</v>
      </c>
      <c r="E8" s="6" t="s">
        <v>16</v>
      </c>
      <c r="F8" s="7">
        <v>120</v>
      </c>
      <c r="G8" s="6"/>
    </row>
    <row r="9" spans="1:7" ht="15.75" thickBot="1" x14ac:dyDescent="0.3">
      <c r="A9" s="5" t="s">
        <v>17</v>
      </c>
      <c r="B9" s="7" t="s">
        <v>18</v>
      </c>
      <c r="C9" s="7">
        <v>700</v>
      </c>
      <c r="D9" s="7">
        <v>0.7</v>
      </c>
      <c r="E9" s="11" t="s">
        <v>34</v>
      </c>
      <c r="F9" s="7">
        <v>300</v>
      </c>
      <c r="G9" s="6"/>
    </row>
    <row r="10" spans="1:7" ht="15.75" thickBot="1" x14ac:dyDescent="0.3">
      <c r="A10" s="5" t="s">
        <v>19</v>
      </c>
      <c r="B10" s="7" t="s">
        <v>20</v>
      </c>
      <c r="C10" s="7">
        <v>960</v>
      </c>
      <c r="D10" s="7">
        <v>0.8</v>
      </c>
      <c r="E10" s="11" t="s">
        <v>35</v>
      </c>
      <c r="F10" s="7">
        <v>260</v>
      </c>
      <c r="G10" s="6"/>
    </row>
    <row r="11" spans="1:7" ht="15.75" thickBot="1" x14ac:dyDescent="0.3">
      <c r="A11" s="5" t="s">
        <v>21</v>
      </c>
      <c r="B11" s="7" t="s">
        <v>18</v>
      </c>
      <c r="C11" s="7">
        <v>550</v>
      </c>
      <c r="D11" s="7">
        <v>0.75</v>
      </c>
      <c r="E11" s="6" t="s">
        <v>22</v>
      </c>
      <c r="F11" s="7">
        <v>275</v>
      </c>
      <c r="G11" s="6"/>
    </row>
    <row r="12" spans="1:7" ht="15.75" thickBot="1" x14ac:dyDescent="0.3">
      <c r="A12" s="5" t="s">
        <v>23</v>
      </c>
      <c r="B12" s="7" t="s">
        <v>24</v>
      </c>
      <c r="C12" s="7">
        <v>705</v>
      </c>
      <c r="D12" s="7">
        <v>0.75</v>
      </c>
      <c r="E12" s="11" t="s">
        <v>36</v>
      </c>
      <c r="F12" s="7">
        <v>310</v>
      </c>
      <c r="G12" s="6"/>
    </row>
    <row r="13" spans="1:7" ht="29.25" thickBot="1" x14ac:dyDescent="0.3">
      <c r="A13" s="5" t="s">
        <v>25</v>
      </c>
      <c r="B13" s="7" t="s">
        <v>26</v>
      </c>
      <c r="C13" s="7">
        <v>590</v>
      </c>
      <c r="D13" s="7">
        <v>0.8</v>
      </c>
      <c r="E13" s="6" t="s">
        <v>27</v>
      </c>
      <c r="F13" s="7">
        <v>160</v>
      </c>
      <c r="G13" s="6"/>
    </row>
    <row r="14" spans="1:7" ht="15.75" thickBot="1" x14ac:dyDescent="0.3">
      <c r="A14" s="5" t="s">
        <v>28</v>
      </c>
      <c r="B14" s="7" t="s">
        <v>29</v>
      </c>
      <c r="C14" s="7">
        <v>960</v>
      </c>
      <c r="D14" s="7">
        <v>0.8</v>
      </c>
      <c r="E14" s="11" t="s">
        <v>35</v>
      </c>
      <c r="F14" s="7">
        <v>260</v>
      </c>
      <c r="G14" s="6"/>
    </row>
    <row r="15" spans="1:7" ht="15.75" thickBot="1" x14ac:dyDescent="0.3">
      <c r="A15" s="5" t="s">
        <v>30</v>
      </c>
      <c r="B15" s="7" t="s">
        <v>31</v>
      </c>
      <c r="C15" s="7">
        <v>785</v>
      </c>
      <c r="D15" s="7">
        <v>0.75</v>
      </c>
      <c r="E15" s="6" t="s">
        <v>32</v>
      </c>
      <c r="F15" s="7">
        <v>400</v>
      </c>
      <c r="G15" s="6"/>
    </row>
    <row r="16" spans="1:7" ht="15.75" thickBot="1" x14ac:dyDescent="0.3">
      <c r="A16" s="8"/>
      <c r="B16" s="8"/>
      <c r="C16" s="9"/>
      <c r="D16" s="9"/>
      <c r="E16" s="10"/>
      <c r="F16" s="7" t="s">
        <v>33</v>
      </c>
      <c r="G16" s="6">
        <f>G6+G7+G8+G9+G10+G11+G12+G13+G14+G15</f>
        <v>0</v>
      </c>
    </row>
    <row r="20" spans="1:7" x14ac:dyDescent="0.25">
      <c r="A20" s="12"/>
    </row>
    <row r="21" spans="1:7" x14ac:dyDescent="0.25">
      <c r="A21" s="1" t="s">
        <v>37</v>
      </c>
    </row>
    <row r="22" spans="1:7" x14ac:dyDescent="0.25">
      <c r="A22" s="1" t="s">
        <v>49</v>
      </c>
    </row>
    <row r="23" spans="1:7" ht="15.75" thickBot="1" x14ac:dyDescent="0.3"/>
    <row r="24" spans="1:7" ht="15.75" thickBot="1" x14ac:dyDescent="0.3">
      <c r="A24" s="13"/>
      <c r="G24" s="4" t="s">
        <v>8</v>
      </c>
    </row>
    <row r="25" spans="1:7" ht="15.75" customHeight="1" thickBot="1" x14ac:dyDescent="0.3">
      <c r="D25" s="19" t="s">
        <v>39</v>
      </c>
      <c r="E25" s="20"/>
      <c r="F25" s="21"/>
      <c r="G25" s="6"/>
    </row>
    <row r="28" spans="1:7" x14ac:dyDescent="0.25">
      <c r="A28" s="1" t="s">
        <v>38</v>
      </c>
    </row>
    <row r="30" spans="1:7" ht="15.75" thickBot="1" x14ac:dyDescent="0.3"/>
    <row r="31" spans="1:7" s="16" customFormat="1" ht="29.25" thickBot="1" x14ac:dyDescent="0.3">
      <c r="A31" s="14" t="s">
        <v>2</v>
      </c>
      <c r="B31" s="15" t="s">
        <v>4</v>
      </c>
      <c r="C31" s="15" t="s">
        <v>40</v>
      </c>
      <c r="D31" s="15" t="s">
        <v>6</v>
      </c>
      <c r="E31" s="15" t="s">
        <v>7</v>
      </c>
      <c r="F31" s="15" t="s">
        <v>8</v>
      </c>
    </row>
    <row r="32" spans="1:7" ht="15.75" thickBot="1" x14ac:dyDescent="0.3">
      <c r="A32" s="5" t="s">
        <v>41</v>
      </c>
      <c r="B32" s="7">
        <v>900</v>
      </c>
      <c r="C32" s="7" t="s">
        <v>42</v>
      </c>
      <c r="D32" s="17" t="s">
        <v>36</v>
      </c>
      <c r="E32" s="7">
        <v>140</v>
      </c>
      <c r="F32" s="6"/>
    </row>
    <row r="36" spans="1:10" ht="15.75" thickBot="1" x14ac:dyDescent="0.3">
      <c r="A36" s="2" t="s">
        <v>43</v>
      </c>
      <c r="G36" s="27" t="s">
        <v>8</v>
      </c>
    </row>
    <row r="37" spans="1:10" ht="15.75" thickBot="1" x14ac:dyDescent="0.3">
      <c r="A37" s="22" t="s">
        <v>44</v>
      </c>
      <c r="E37" s="22"/>
      <c r="G37" s="28"/>
    </row>
    <row r="38" spans="1:10" ht="15.75" thickBot="1" x14ac:dyDescent="0.3">
      <c r="A38" s="22" t="s">
        <v>45</v>
      </c>
      <c r="F38" s="22"/>
      <c r="G38" s="28">
        <f>G16</f>
        <v>0</v>
      </c>
    </row>
    <row r="39" spans="1:10" ht="15.75" thickBot="1" x14ac:dyDescent="0.3">
      <c r="A39" s="22" t="s">
        <v>50</v>
      </c>
      <c r="G39" s="29">
        <f>G25</f>
        <v>0</v>
      </c>
    </row>
    <row r="40" spans="1:10" ht="15.75" thickBot="1" x14ac:dyDescent="0.3">
      <c r="A40" s="23" t="s">
        <v>51</v>
      </c>
      <c r="G40" s="28">
        <f>F32</f>
        <v>0</v>
      </c>
      <c r="H40" s="23"/>
    </row>
    <row r="41" spans="1:10" ht="15.75" thickBot="1" x14ac:dyDescent="0.3">
      <c r="A41" s="22"/>
    </row>
    <row r="42" spans="1:10" ht="15.75" thickBot="1" x14ac:dyDescent="0.3">
      <c r="A42" s="25" t="s">
        <v>46</v>
      </c>
      <c r="B42" s="25"/>
      <c r="G42" s="28">
        <f>SUM(G37:G41)</f>
        <v>0</v>
      </c>
      <c r="I42" s="22"/>
    </row>
    <row r="43" spans="1:10" ht="15.75" thickBot="1" x14ac:dyDescent="0.3">
      <c r="A43" s="22"/>
    </row>
    <row r="44" spans="1:10" ht="15.75" thickBot="1" x14ac:dyDescent="0.3">
      <c r="A44" s="26" t="s">
        <v>47</v>
      </c>
      <c r="B44" s="26"/>
      <c r="G44" s="28">
        <f>G42*0.19</f>
        <v>0</v>
      </c>
      <c r="I44" s="22"/>
    </row>
    <row r="45" spans="1:10" ht="15.75" thickBot="1" x14ac:dyDescent="0.3">
      <c r="A45" s="2" t="s">
        <v>48</v>
      </c>
      <c r="G45" s="30">
        <f>G42+G44</f>
        <v>0</v>
      </c>
      <c r="J45" s="22"/>
    </row>
    <row r="46" spans="1:10" x14ac:dyDescent="0.25">
      <c r="A46" s="24"/>
    </row>
  </sheetData>
  <mergeCells count="3">
    <mergeCell ref="D25:F25"/>
    <mergeCell ref="A42:B42"/>
    <mergeCell ref="A44:B4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Richter</dc:creator>
  <cp:lastModifiedBy>Markus Richter</cp:lastModifiedBy>
  <dcterms:created xsi:type="dcterms:W3CDTF">2019-05-22T08:41:23Z</dcterms:created>
  <dcterms:modified xsi:type="dcterms:W3CDTF">2019-05-22T09:03:08Z</dcterms:modified>
</cp:coreProperties>
</file>