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Tabelle1!$A$1:$I$47</definedName>
  </definedNames>
  <calcPr calcId="145621"/>
</workbook>
</file>

<file path=xl/calcChain.xml><?xml version="1.0" encoding="utf-8"?>
<calcChain xmlns="http://schemas.openxmlformats.org/spreadsheetml/2006/main">
  <c r="I43" i="1" l="1"/>
  <c r="I44" i="1" s="1"/>
  <c r="I46" i="1" s="1"/>
  <c r="I47" i="1" s="1"/>
  <c r="I42" i="1"/>
  <c r="I26" i="1"/>
</calcChain>
</file>

<file path=xl/sharedStrings.xml><?xml version="1.0" encoding="utf-8"?>
<sst xmlns="http://schemas.openxmlformats.org/spreadsheetml/2006/main" count="67" uniqueCount="59">
  <si>
    <t>Gewässer-Nr.</t>
  </si>
  <si>
    <t>Größe</t>
  </si>
  <si>
    <t>Fläche (m ²)</t>
  </si>
  <si>
    <t>Tiefe (m)</t>
  </si>
  <si>
    <t>Böschungs-neigung</t>
  </si>
  <si>
    <t>Aushub (m³)</t>
  </si>
  <si>
    <t>Auftragshöhe</t>
  </si>
  <si>
    <t>(m)</t>
  </si>
  <si>
    <t>Transport-entfernung (m)</t>
  </si>
  <si>
    <t>Preis in €</t>
  </si>
  <si>
    <t>NABU 6-01</t>
  </si>
  <si>
    <t>37,5 x 20 m, rechteckig</t>
  </si>
  <si>
    <t>1:10 bis 1:5</t>
  </si>
  <si>
    <t>5 bis 40</t>
  </si>
  <si>
    <t>NABU 6-02</t>
  </si>
  <si>
    <t xml:space="preserve">32 x 32 m, </t>
  </si>
  <si>
    <t>rund</t>
  </si>
  <si>
    <t>5 bis 35</t>
  </si>
  <si>
    <t>NABU 6-03</t>
  </si>
  <si>
    <t>37,5 x 20 m, gewickelt</t>
  </si>
  <si>
    <t>5 bis 30</t>
  </si>
  <si>
    <t>NABU 6-05</t>
  </si>
  <si>
    <t xml:space="preserve">25 x 15 m </t>
  </si>
  <si>
    <t>6 bis 30</t>
  </si>
  <si>
    <t>NABU 10-15</t>
  </si>
  <si>
    <t>27,5 x 27,5 m, rund</t>
  </si>
  <si>
    <t>NABU 10-16</t>
  </si>
  <si>
    <t xml:space="preserve">30 x 21 m, </t>
  </si>
  <si>
    <t>5 bis 15</t>
  </si>
  <si>
    <t>NABU 10-17</t>
  </si>
  <si>
    <t xml:space="preserve">30 x 20 m, </t>
  </si>
  <si>
    <t>15 bis 25</t>
  </si>
  <si>
    <t>NABU 10-18</t>
  </si>
  <si>
    <t>3 bis 15</t>
  </si>
  <si>
    <t>NABU 10-19</t>
  </si>
  <si>
    <t>35 x 10 m, rechteckig</t>
  </si>
  <si>
    <t>2 bis 15</t>
  </si>
  <si>
    <t>Summe Pos .1:</t>
  </si>
  <si>
    <t>Leistungsverzeichnis/Preisblatt</t>
  </si>
  <si>
    <t>Projektgebiet NABU 6, Bauabschnitt 2, Braunschweiger Okeraue und Projektgebiet NABU 10, Bauabschnitt 2, Schunteraue</t>
  </si>
  <si>
    <t xml:space="preserve">        </t>
  </si>
  <si>
    <t>Gewässerneuanlagen und –sanierungen NABU 6-01 bis NABU 6-05 in der Gemarkung Veltenhof, Stadt Braunschweig und</t>
  </si>
  <si>
    <t>NABU 10-15 bis NABU 10-20 in der Gemarkung Querum, Stadt Braunschweig</t>
  </si>
  <si>
    <t>1. Gewässerneuanlagen</t>
  </si>
  <si>
    <t xml:space="preserve">Boden mit dem Bagger lösen, angrenzend ablagern und flach einplanieren. </t>
  </si>
  <si>
    <t>2. Gewässeranierungen</t>
  </si>
  <si>
    <t xml:space="preserve">An den Gewässern wurden vor Baubeginn Gehölze auf den Stock gesetzt. Die Wurzelstöcke sowie mit Röhricht bewachsener Oberboden sind mit dem Bagger zu lösen und angrenzend abzulagern. </t>
  </si>
  <si>
    <t>Gewässer NABU 6-04:   ca. 400 m²</t>
  </si>
  <si>
    <t>Gewässer NABU 10-20: ca. 500 m²</t>
  </si>
  <si>
    <t>Die Abrechnung erfolgt nach Stunden nach tatsächlichem Aufwand.</t>
  </si>
  <si>
    <t>Kostenzusammenstellung</t>
  </si>
  <si>
    <t xml:space="preserve">Kosten für An- und Abfahrt der Maschinen:  </t>
  </si>
  <si>
    <t xml:space="preserve">Summe Pos. 1 Gewässerneuanlagen: </t>
  </si>
  <si>
    <t>Pos. 2 Gewässersanierungen (Preis für 5 Stunden)</t>
  </si>
  <si>
    <t>Zwischensumme</t>
  </si>
  <si>
    <t>Zzgl. 19% Ust.</t>
  </si>
  <si>
    <t>Endpreis:</t>
  </si>
  <si>
    <t>Preis für jede weitere Stunde:</t>
  </si>
  <si>
    <t>Preis für 5 Stunden: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</si>
</sst>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8" fontId="5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vertical="center" wrapText="1"/>
    </xf>
    <xf numFmtId="20" fontId="4" fillId="0" borderId="2" xfId="0" applyNumberFormat="1" applyFont="1" applyBorder="1" applyAlignment="1">
      <alignment horizontal="center" vertical="center" wrapText="1"/>
    </xf>
    <xf numFmtId="168" fontId="5" fillId="0" borderId="2" xfId="0" applyNumberFormat="1" applyFont="1" applyBorder="1" applyAlignment="1">
      <alignment vertical="center" wrapText="1"/>
    </xf>
    <xf numFmtId="168" fontId="4" fillId="0" borderId="1" xfId="0" applyNumberFormat="1" applyFont="1" applyBorder="1" applyAlignment="1">
      <alignment vertical="center" wrapText="1"/>
    </xf>
    <xf numFmtId="168" fontId="4" fillId="0" borderId="2" xfId="0" applyNumberFormat="1" applyFont="1" applyBorder="1" applyAlignment="1">
      <alignment vertical="center" wrapText="1"/>
    </xf>
    <xf numFmtId="20" fontId="4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168" fontId="6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168" fontId="3" fillId="0" borderId="6" xfId="0" applyNumberFormat="1" applyFont="1" applyBorder="1"/>
    <xf numFmtId="0" fontId="4" fillId="0" borderId="0" xfId="0" applyFont="1" applyAlignment="1">
      <alignment horizontal="left" vertical="center" indent="15"/>
    </xf>
    <xf numFmtId="168" fontId="3" fillId="0" borderId="0" xfId="0" applyNumberFormat="1" applyFont="1"/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68" fontId="3" fillId="0" borderId="1" xfId="0" applyNumberFormat="1" applyFont="1" applyBorder="1"/>
    <xf numFmtId="168" fontId="7" fillId="0" borderId="6" xfId="0" applyNumberFormat="1" applyFont="1" applyBorder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68" fontId="3" fillId="0" borderId="3" xfId="0" applyNumberFormat="1" applyFont="1" applyBorder="1"/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168" fontId="3" fillId="0" borderId="5" xfId="0" applyNumberFormat="1" applyFont="1" applyBorder="1"/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topLeftCell="A25" zoomScaleNormal="100" workbookViewId="0">
      <selection activeCell="K41" sqref="K41"/>
    </sheetView>
  </sheetViews>
  <sheetFormatPr baseColWidth="10" defaultRowHeight="14.4" x14ac:dyDescent="0.3"/>
  <cols>
    <col min="8" max="8" width="14" customWidth="1"/>
    <col min="9" max="9" width="14.44140625" customWidth="1"/>
  </cols>
  <sheetData>
    <row r="1" spans="1:19" x14ac:dyDescent="0.3">
      <c r="A1" s="2"/>
      <c r="B1" s="3"/>
      <c r="C1" s="3"/>
      <c r="D1" s="3"/>
      <c r="E1" s="3"/>
      <c r="F1" s="3"/>
      <c r="G1" s="3"/>
      <c r="H1" s="3"/>
      <c r="I1" s="3"/>
      <c r="J1" s="3"/>
    </row>
    <row r="2" spans="1:19" x14ac:dyDescent="0.3">
      <c r="A2" s="4" t="s">
        <v>38</v>
      </c>
      <c r="B2" s="4"/>
      <c r="C2" s="4"/>
      <c r="D2" s="4"/>
      <c r="E2" s="4"/>
      <c r="F2" s="4"/>
      <c r="G2" s="4"/>
      <c r="H2" s="4"/>
      <c r="I2" s="4"/>
      <c r="J2" s="3"/>
    </row>
    <row r="3" spans="1:19" ht="30" customHeight="1" x14ac:dyDescent="0.3">
      <c r="A3" s="4" t="s">
        <v>39</v>
      </c>
      <c r="B3" s="4"/>
      <c r="C3" s="4"/>
      <c r="D3" s="4"/>
      <c r="E3" s="4"/>
      <c r="F3" s="4"/>
      <c r="G3" s="4"/>
      <c r="H3" s="4"/>
      <c r="I3" s="4"/>
      <c r="J3" s="3"/>
      <c r="S3" s="1" t="s">
        <v>40</v>
      </c>
    </row>
    <row r="4" spans="1:19" x14ac:dyDescent="0.3">
      <c r="A4" s="4" t="s">
        <v>41</v>
      </c>
      <c r="B4" s="4"/>
      <c r="C4" s="4"/>
      <c r="D4" s="4"/>
      <c r="E4" s="4"/>
      <c r="F4" s="4"/>
      <c r="G4" s="4"/>
      <c r="H4" s="4"/>
      <c r="I4" s="4"/>
      <c r="J4" s="3"/>
    </row>
    <row r="5" spans="1:19" x14ac:dyDescent="0.3">
      <c r="A5" s="4" t="s">
        <v>42</v>
      </c>
      <c r="B5" s="4"/>
      <c r="C5" s="4"/>
      <c r="D5" s="4"/>
      <c r="E5" s="4"/>
      <c r="F5" s="4"/>
      <c r="G5" s="4"/>
      <c r="H5" s="4"/>
      <c r="I5" s="4"/>
      <c r="J5" s="3"/>
    </row>
    <row r="6" spans="1:19" x14ac:dyDescent="0.3">
      <c r="A6" s="2"/>
      <c r="B6" s="3"/>
      <c r="C6" s="3"/>
      <c r="D6" s="3"/>
      <c r="E6" s="3"/>
      <c r="F6" s="3"/>
      <c r="G6" s="3"/>
      <c r="H6" s="3"/>
      <c r="I6" s="3"/>
      <c r="J6" s="3"/>
    </row>
    <row r="7" spans="1:19" x14ac:dyDescent="0.3">
      <c r="A7" s="5" t="s">
        <v>43</v>
      </c>
      <c r="B7" s="5"/>
      <c r="C7" s="5"/>
      <c r="D7" s="5"/>
      <c r="E7" s="5"/>
      <c r="F7" s="5"/>
      <c r="G7" s="5"/>
      <c r="H7" s="5"/>
      <c r="I7" s="5"/>
      <c r="J7" s="3"/>
    </row>
    <row r="8" spans="1:19" x14ac:dyDescent="0.3">
      <c r="A8" s="6" t="s">
        <v>44</v>
      </c>
      <c r="B8" s="6"/>
      <c r="C8" s="6"/>
      <c r="D8" s="6"/>
      <c r="E8" s="6"/>
      <c r="F8" s="6"/>
      <c r="G8" s="6"/>
      <c r="H8" s="6"/>
      <c r="I8" s="6"/>
      <c r="J8" s="3"/>
    </row>
    <row r="9" spans="1:19" ht="15" thickBot="1" x14ac:dyDescent="0.3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9" ht="26.4" x14ac:dyDescent="0.3">
      <c r="A10" s="7" t="s">
        <v>0</v>
      </c>
      <c r="B10" s="7" t="s">
        <v>1</v>
      </c>
      <c r="C10" s="8" t="s">
        <v>2</v>
      </c>
      <c r="D10" s="7" t="s">
        <v>3</v>
      </c>
      <c r="E10" s="7" t="s">
        <v>4</v>
      </c>
      <c r="F10" s="7" t="s">
        <v>5</v>
      </c>
      <c r="G10" s="9" t="s">
        <v>6</v>
      </c>
      <c r="H10" s="8" t="s">
        <v>8</v>
      </c>
      <c r="I10" s="7" t="s">
        <v>9</v>
      </c>
      <c r="J10" s="3"/>
    </row>
    <row r="11" spans="1:19" ht="15" thickBot="1" x14ac:dyDescent="0.35">
      <c r="A11" s="10"/>
      <c r="B11" s="10"/>
      <c r="C11" s="11"/>
      <c r="D11" s="10"/>
      <c r="E11" s="10"/>
      <c r="F11" s="10"/>
      <c r="G11" s="12" t="s">
        <v>7</v>
      </c>
      <c r="H11" s="11"/>
      <c r="I11" s="10"/>
      <c r="J11" s="3"/>
    </row>
    <row r="12" spans="1:19" ht="27" thickBot="1" x14ac:dyDescent="0.35">
      <c r="A12" s="13" t="s">
        <v>10</v>
      </c>
      <c r="B12" s="14" t="s">
        <v>11</v>
      </c>
      <c r="C12" s="12">
        <v>750</v>
      </c>
      <c r="D12" s="12">
        <v>1.2</v>
      </c>
      <c r="E12" s="12" t="s">
        <v>12</v>
      </c>
      <c r="F12" s="12">
        <v>460</v>
      </c>
      <c r="G12" s="12">
        <v>0.5</v>
      </c>
      <c r="H12" s="12" t="s">
        <v>13</v>
      </c>
      <c r="I12" s="15"/>
      <c r="J12" s="3"/>
    </row>
    <row r="13" spans="1:19" x14ac:dyDescent="0.3">
      <c r="A13" s="7" t="s">
        <v>14</v>
      </c>
      <c r="B13" s="16" t="s">
        <v>15</v>
      </c>
      <c r="C13" s="8">
        <v>800</v>
      </c>
      <c r="D13" s="8">
        <v>1.2</v>
      </c>
      <c r="E13" s="17">
        <v>4.7222222222222221E-2</v>
      </c>
      <c r="F13" s="8">
        <v>500</v>
      </c>
      <c r="G13" s="8">
        <v>0.5</v>
      </c>
      <c r="H13" s="8" t="s">
        <v>17</v>
      </c>
      <c r="I13" s="18"/>
      <c r="J13" s="3"/>
    </row>
    <row r="14" spans="1:19" ht="15" thickBot="1" x14ac:dyDescent="0.35">
      <c r="A14" s="10"/>
      <c r="B14" s="14" t="s">
        <v>16</v>
      </c>
      <c r="C14" s="11"/>
      <c r="D14" s="11"/>
      <c r="E14" s="19"/>
      <c r="F14" s="11"/>
      <c r="G14" s="11"/>
      <c r="H14" s="11"/>
      <c r="I14" s="20"/>
      <c r="J14" s="3"/>
    </row>
    <row r="15" spans="1:19" ht="27" thickBot="1" x14ac:dyDescent="0.35">
      <c r="A15" s="13" t="s">
        <v>18</v>
      </c>
      <c r="B15" s="14" t="s">
        <v>19</v>
      </c>
      <c r="C15" s="12">
        <v>750</v>
      </c>
      <c r="D15" s="12">
        <v>1.2</v>
      </c>
      <c r="E15" s="12" t="s">
        <v>12</v>
      </c>
      <c r="F15" s="12">
        <v>460</v>
      </c>
      <c r="G15" s="12">
        <v>0.5</v>
      </c>
      <c r="H15" s="12" t="s">
        <v>20</v>
      </c>
      <c r="I15" s="15"/>
      <c r="J15" s="3"/>
    </row>
    <row r="16" spans="1:19" x14ac:dyDescent="0.3">
      <c r="A16" s="7" t="s">
        <v>21</v>
      </c>
      <c r="B16" s="16" t="s">
        <v>22</v>
      </c>
      <c r="C16" s="8">
        <v>300</v>
      </c>
      <c r="D16" s="8">
        <v>1.3</v>
      </c>
      <c r="E16" s="17">
        <v>4.5138888888888888E-2</v>
      </c>
      <c r="F16" s="8">
        <v>180</v>
      </c>
      <c r="G16" s="8">
        <v>1</v>
      </c>
      <c r="H16" s="8" t="s">
        <v>23</v>
      </c>
      <c r="I16" s="21"/>
      <c r="J16" s="3"/>
    </row>
    <row r="17" spans="1:10" ht="15" thickBot="1" x14ac:dyDescent="0.35">
      <c r="A17" s="10"/>
      <c r="B17" s="14" t="s">
        <v>16</v>
      </c>
      <c r="C17" s="11"/>
      <c r="D17" s="11"/>
      <c r="E17" s="19"/>
      <c r="F17" s="11"/>
      <c r="G17" s="11"/>
      <c r="H17" s="11"/>
      <c r="I17" s="22"/>
      <c r="J17" s="3"/>
    </row>
    <row r="18" spans="1:10" ht="27" thickBot="1" x14ac:dyDescent="0.35">
      <c r="A18" s="13" t="s">
        <v>24</v>
      </c>
      <c r="B18" s="14" t="s">
        <v>25</v>
      </c>
      <c r="C18" s="12">
        <v>600</v>
      </c>
      <c r="D18" s="12">
        <v>1</v>
      </c>
      <c r="E18" s="23">
        <v>4.7222222222222221E-2</v>
      </c>
      <c r="F18" s="12">
        <v>315</v>
      </c>
      <c r="G18" s="12">
        <v>0.3</v>
      </c>
      <c r="H18" s="12" t="s">
        <v>20</v>
      </c>
      <c r="I18" s="15"/>
      <c r="J18" s="3"/>
    </row>
    <row r="19" spans="1:10" x14ac:dyDescent="0.3">
      <c r="A19" s="7" t="s">
        <v>26</v>
      </c>
      <c r="B19" s="16" t="s">
        <v>27</v>
      </c>
      <c r="C19" s="8">
        <v>500</v>
      </c>
      <c r="D19" s="8">
        <v>0.5</v>
      </c>
      <c r="E19" s="17">
        <v>4.8611111111111112E-2</v>
      </c>
      <c r="F19" s="8">
        <v>160</v>
      </c>
      <c r="G19" s="8">
        <v>0.5</v>
      </c>
      <c r="H19" s="8" t="s">
        <v>28</v>
      </c>
      <c r="I19" s="18"/>
      <c r="J19" s="3"/>
    </row>
    <row r="20" spans="1:10" ht="15" thickBot="1" x14ac:dyDescent="0.35">
      <c r="A20" s="10"/>
      <c r="B20" s="14" t="s">
        <v>16</v>
      </c>
      <c r="C20" s="11"/>
      <c r="D20" s="11"/>
      <c r="E20" s="19"/>
      <c r="F20" s="11"/>
      <c r="G20" s="11"/>
      <c r="H20" s="11"/>
      <c r="I20" s="20"/>
      <c r="J20" s="3"/>
    </row>
    <row r="21" spans="1:10" x14ac:dyDescent="0.3">
      <c r="A21" s="7" t="s">
        <v>29</v>
      </c>
      <c r="B21" s="16" t="s">
        <v>30</v>
      </c>
      <c r="C21" s="8">
        <v>470</v>
      </c>
      <c r="D21" s="8">
        <v>0.9</v>
      </c>
      <c r="E21" s="17">
        <v>4.7222222222222221E-2</v>
      </c>
      <c r="F21" s="8">
        <v>220</v>
      </c>
      <c r="G21" s="8">
        <v>1</v>
      </c>
      <c r="H21" s="8" t="s">
        <v>31</v>
      </c>
      <c r="I21" s="18"/>
      <c r="J21" s="3"/>
    </row>
    <row r="22" spans="1:10" ht="15" thickBot="1" x14ac:dyDescent="0.35">
      <c r="A22" s="10"/>
      <c r="B22" s="14" t="s">
        <v>16</v>
      </c>
      <c r="C22" s="11"/>
      <c r="D22" s="11"/>
      <c r="E22" s="19"/>
      <c r="F22" s="11"/>
      <c r="G22" s="11"/>
      <c r="H22" s="11"/>
      <c r="I22" s="20"/>
      <c r="J22" s="3"/>
    </row>
    <row r="23" spans="1:10" x14ac:dyDescent="0.3">
      <c r="A23" s="7" t="s">
        <v>32</v>
      </c>
      <c r="B23" s="16" t="s">
        <v>27</v>
      </c>
      <c r="C23" s="8">
        <v>500</v>
      </c>
      <c r="D23" s="8">
        <v>0.5</v>
      </c>
      <c r="E23" s="17">
        <v>4.8611111111111112E-2</v>
      </c>
      <c r="F23" s="8">
        <v>160</v>
      </c>
      <c r="G23" s="8">
        <v>0.3</v>
      </c>
      <c r="H23" s="8" t="s">
        <v>33</v>
      </c>
      <c r="I23" s="18"/>
      <c r="J23" s="3"/>
    </row>
    <row r="24" spans="1:10" ht="15" thickBot="1" x14ac:dyDescent="0.35">
      <c r="A24" s="10"/>
      <c r="B24" s="14" t="s">
        <v>16</v>
      </c>
      <c r="C24" s="11"/>
      <c r="D24" s="11"/>
      <c r="E24" s="19"/>
      <c r="F24" s="11"/>
      <c r="G24" s="11"/>
      <c r="H24" s="11"/>
      <c r="I24" s="20"/>
      <c r="J24" s="3"/>
    </row>
    <row r="25" spans="1:10" ht="27" thickBot="1" x14ac:dyDescent="0.35">
      <c r="A25" s="13" t="s">
        <v>34</v>
      </c>
      <c r="B25" s="14" t="s">
        <v>35</v>
      </c>
      <c r="C25" s="12">
        <v>350</v>
      </c>
      <c r="D25" s="12">
        <v>0.8</v>
      </c>
      <c r="E25" s="12" t="s">
        <v>12</v>
      </c>
      <c r="F25" s="12">
        <v>150</v>
      </c>
      <c r="G25" s="12">
        <v>0.5</v>
      </c>
      <c r="H25" s="12" t="s">
        <v>36</v>
      </c>
      <c r="I25" s="15"/>
      <c r="J25" s="3"/>
    </row>
    <row r="26" spans="1:10" x14ac:dyDescent="0.3">
      <c r="A26" s="24"/>
      <c r="B26" s="25"/>
      <c r="C26" s="26"/>
      <c r="D26" s="27"/>
      <c r="E26" s="25"/>
      <c r="F26" s="26"/>
      <c r="G26" s="26"/>
      <c r="H26" s="28" t="s">
        <v>37</v>
      </c>
      <c r="I26" s="29">
        <f>SUM(I12:I25)</f>
        <v>0</v>
      </c>
      <c r="J26" s="3"/>
    </row>
    <row r="27" spans="1:10" ht="15" thickBot="1" x14ac:dyDescent="0.35">
      <c r="A27" s="30"/>
      <c r="B27" s="31"/>
      <c r="C27" s="32"/>
      <c r="D27" s="33"/>
      <c r="E27" s="31"/>
      <c r="F27" s="32"/>
      <c r="G27" s="32"/>
      <c r="H27" s="34"/>
      <c r="I27" s="35"/>
      <c r="J27" s="3"/>
    </row>
    <row r="28" spans="1:10" x14ac:dyDescent="0.3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3">
      <c r="A29" s="5" t="s">
        <v>45</v>
      </c>
      <c r="B29" s="5"/>
      <c r="C29" s="5"/>
      <c r="D29" s="5"/>
      <c r="E29" s="5"/>
      <c r="F29" s="5"/>
      <c r="G29" s="5"/>
      <c r="H29" s="5"/>
      <c r="I29" s="5"/>
      <c r="J29" s="3"/>
    </row>
    <row r="30" spans="1:10" ht="36.6" customHeight="1" x14ac:dyDescent="0.3">
      <c r="A30" s="36" t="s">
        <v>46</v>
      </c>
      <c r="B30" s="36"/>
      <c r="C30" s="36"/>
      <c r="D30" s="36"/>
      <c r="E30" s="36"/>
      <c r="F30" s="36"/>
      <c r="G30" s="36"/>
      <c r="H30" s="36"/>
      <c r="I30" s="36"/>
      <c r="J30" s="3"/>
    </row>
    <row r="31" spans="1:10" x14ac:dyDescent="0.3">
      <c r="A31" s="37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3">
      <c r="A32" s="6" t="s">
        <v>47</v>
      </c>
      <c r="B32" s="6"/>
      <c r="C32" s="6"/>
      <c r="D32" s="6"/>
      <c r="E32" s="6"/>
      <c r="F32" s="6"/>
      <c r="G32" s="6"/>
      <c r="H32" s="6"/>
      <c r="I32" s="3"/>
      <c r="J32" s="3"/>
    </row>
    <row r="33" spans="1:10" x14ac:dyDescent="0.3">
      <c r="A33" s="6" t="s">
        <v>48</v>
      </c>
      <c r="B33" s="6"/>
      <c r="C33" s="6"/>
      <c r="D33" s="6"/>
      <c r="E33" s="6"/>
      <c r="F33" s="6"/>
      <c r="G33" s="6"/>
      <c r="H33" s="6"/>
      <c r="I33" s="3"/>
      <c r="J33" s="3"/>
    </row>
    <row r="34" spans="1:10" x14ac:dyDescent="0.3">
      <c r="A34" s="37"/>
      <c r="B34" s="3"/>
      <c r="C34" s="3"/>
      <c r="D34" s="3"/>
      <c r="E34" s="3"/>
      <c r="F34" s="3"/>
      <c r="G34" s="3"/>
      <c r="H34" s="3"/>
      <c r="I34" s="3"/>
      <c r="J34" s="3"/>
    </row>
    <row r="35" spans="1:10" ht="15" thickBot="1" x14ac:dyDescent="0.35">
      <c r="A35" s="6" t="s">
        <v>49</v>
      </c>
      <c r="B35" s="6"/>
      <c r="C35" s="6"/>
      <c r="D35" s="6"/>
      <c r="E35" s="6"/>
      <c r="F35" s="6"/>
      <c r="G35" s="6"/>
      <c r="H35" s="6"/>
      <c r="I35" s="6"/>
      <c r="J35" s="3"/>
    </row>
    <row r="36" spans="1:10" ht="15" thickBot="1" x14ac:dyDescent="0.35">
      <c r="A36" s="38" t="s">
        <v>58</v>
      </c>
      <c r="B36" s="38"/>
      <c r="C36" s="38"/>
      <c r="D36" s="38"/>
      <c r="E36" s="38"/>
      <c r="F36" s="38"/>
      <c r="G36" s="38"/>
      <c r="H36" s="38"/>
      <c r="I36" s="39"/>
      <c r="J36" s="3"/>
    </row>
    <row r="37" spans="1:10" ht="15" thickBot="1" x14ac:dyDescent="0.35">
      <c r="A37" s="40"/>
      <c r="B37" s="3"/>
      <c r="C37" s="3"/>
      <c r="D37" s="3"/>
      <c r="E37" s="3"/>
      <c r="F37" s="3"/>
      <c r="G37" s="3"/>
      <c r="H37" s="3"/>
      <c r="I37" s="41"/>
      <c r="J37" s="3"/>
    </row>
    <row r="38" spans="1:10" ht="15" thickBot="1" x14ac:dyDescent="0.35">
      <c r="A38" s="42" t="s">
        <v>57</v>
      </c>
      <c r="B38" s="42"/>
      <c r="C38" s="42"/>
      <c r="D38" s="42"/>
      <c r="E38" s="42"/>
      <c r="F38" s="42"/>
      <c r="G38" s="42"/>
      <c r="H38" s="42"/>
      <c r="I38" s="39"/>
      <c r="J38" s="3"/>
    </row>
    <row r="39" spans="1:10" ht="15" thickBot="1" x14ac:dyDescent="0.35">
      <c r="A39" s="2"/>
      <c r="B39" s="3"/>
      <c r="C39" s="3"/>
      <c r="D39" s="3"/>
      <c r="E39" s="3"/>
      <c r="F39" s="3"/>
      <c r="G39" s="3"/>
      <c r="H39" s="3"/>
      <c r="I39" s="41"/>
      <c r="J39" s="3"/>
    </row>
    <row r="40" spans="1:10" ht="15" thickBot="1" x14ac:dyDescent="0.35">
      <c r="A40" s="46" t="s">
        <v>50</v>
      </c>
      <c r="B40" s="47"/>
      <c r="C40" s="47"/>
      <c r="D40" s="47"/>
      <c r="E40" s="47"/>
      <c r="F40" s="47"/>
      <c r="G40" s="47"/>
      <c r="H40" s="47"/>
      <c r="I40" s="48"/>
      <c r="J40" s="3"/>
    </row>
    <row r="41" spans="1:10" ht="15" thickBot="1" x14ac:dyDescent="0.35">
      <c r="A41" s="49" t="s">
        <v>51</v>
      </c>
      <c r="B41" s="50"/>
      <c r="C41" s="50"/>
      <c r="D41" s="50"/>
      <c r="E41" s="50"/>
      <c r="F41" s="50"/>
      <c r="G41" s="50"/>
      <c r="H41" s="43"/>
      <c r="I41" s="39"/>
      <c r="J41" s="3"/>
    </row>
    <row r="42" spans="1:10" ht="15" thickBot="1" x14ac:dyDescent="0.35">
      <c r="A42" s="49" t="s">
        <v>52</v>
      </c>
      <c r="B42" s="50"/>
      <c r="C42" s="50"/>
      <c r="D42" s="50"/>
      <c r="E42" s="50"/>
      <c r="F42" s="50"/>
      <c r="G42" s="50"/>
      <c r="H42" s="43"/>
      <c r="I42" s="39">
        <f>I26</f>
        <v>0</v>
      </c>
      <c r="J42" s="3"/>
    </row>
    <row r="43" spans="1:10" ht="15" thickBot="1" x14ac:dyDescent="0.35">
      <c r="A43" s="49" t="s">
        <v>53</v>
      </c>
      <c r="B43" s="50"/>
      <c r="C43" s="50"/>
      <c r="D43" s="50"/>
      <c r="E43" s="50"/>
      <c r="F43" s="50"/>
      <c r="G43" s="50"/>
      <c r="H43" s="43"/>
      <c r="I43" s="44">
        <f>I36</f>
        <v>0</v>
      </c>
      <c r="J43" s="3"/>
    </row>
    <row r="44" spans="1:10" ht="15" thickBot="1" x14ac:dyDescent="0.35">
      <c r="A44" s="49" t="s">
        <v>54</v>
      </c>
      <c r="B44" s="50"/>
      <c r="C44" s="50"/>
      <c r="D44" s="50"/>
      <c r="E44" s="50"/>
      <c r="F44" s="50"/>
      <c r="G44" s="50"/>
      <c r="H44" s="43"/>
      <c r="I44" s="39">
        <f>SUM(I41:I43)</f>
        <v>0</v>
      </c>
      <c r="J44" s="3"/>
    </row>
    <row r="45" spans="1:10" ht="15" thickBot="1" x14ac:dyDescent="0.35">
      <c r="A45" s="51"/>
      <c r="B45" s="52"/>
      <c r="C45" s="52"/>
      <c r="D45" s="52"/>
      <c r="E45" s="52"/>
      <c r="F45" s="52"/>
      <c r="G45" s="53"/>
      <c r="H45" s="52"/>
      <c r="I45" s="54"/>
      <c r="J45" s="3"/>
    </row>
    <row r="46" spans="1:10" ht="15" thickBot="1" x14ac:dyDescent="0.35">
      <c r="A46" s="49" t="s">
        <v>55</v>
      </c>
      <c r="B46" s="50"/>
      <c r="C46" s="50"/>
      <c r="D46" s="50"/>
      <c r="E46" s="50"/>
      <c r="F46" s="50"/>
      <c r="G46" s="50"/>
      <c r="H46" s="43"/>
      <c r="I46" s="39">
        <f>I44*0.19</f>
        <v>0</v>
      </c>
      <c r="J46" s="3"/>
    </row>
    <row r="47" spans="1:10" ht="15" thickBot="1" x14ac:dyDescent="0.35">
      <c r="A47" s="55" t="s">
        <v>56</v>
      </c>
      <c r="B47" s="56"/>
      <c r="C47" s="56"/>
      <c r="D47" s="56"/>
      <c r="E47" s="56"/>
      <c r="F47" s="56"/>
      <c r="G47" s="56"/>
      <c r="H47" s="57"/>
      <c r="I47" s="45">
        <f>I46+I44</f>
        <v>0</v>
      </c>
      <c r="J47" s="3"/>
    </row>
  </sheetData>
  <mergeCells count="77">
    <mergeCell ref="A42:H42"/>
    <mergeCell ref="A43:H43"/>
    <mergeCell ref="A44:H44"/>
    <mergeCell ref="A46:H46"/>
    <mergeCell ref="A47:H47"/>
    <mergeCell ref="A35:I35"/>
    <mergeCell ref="A36:H36"/>
    <mergeCell ref="A38:H38"/>
    <mergeCell ref="A41:H41"/>
    <mergeCell ref="A40:H40"/>
    <mergeCell ref="A8:I8"/>
    <mergeCell ref="A29:I29"/>
    <mergeCell ref="A30:I30"/>
    <mergeCell ref="A32:H32"/>
    <mergeCell ref="A33:H33"/>
    <mergeCell ref="A2:I2"/>
    <mergeCell ref="A3:I3"/>
    <mergeCell ref="A4:I4"/>
    <mergeCell ref="A5:I5"/>
    <mergeCell ref="A7:I7"/>
    <mergeCell ref="H10:H11"/>
    <mergeCell ref="I10:I11"/>
    <mergeCell ref="A13:A14"/>
    <mergeCell ref="C13:C14"/>
    <mergeCell ref="D13:D14"/>
    <mergeCell ref="E13:E14"/>
    <mergeCell ref="F13:F14"/>
    <mergeCell ref="G13:G14"/>
    <mergeCell ref="H13:H14"/>
    <mergeCell ref="I13:I14"/>
    <mergeCell ref="A10:A11"/>
    <mergeCell ref="B10:B11"/>
    <mergeCell ref="C10:C11"/>
    <mergeCell ref="D10:D11"/>
    <mergeCell ref="E10:E11"/>
    <mergeCell ref="F10:F11"/>
    <mergeCell ref="H16:H17"/>
    <mergeCell ref="I16:I17"/>
    <mergeCell ref="A19:A20"/>
    <mergeCell ref="C19:C20"/>
    <mergeCell ref="D19:D20"/>
    <mergeCell ref="E19:E20"/>
    <mergeCell ref="F19:F20"/>
    <mergeCell ref="G19:G20"/>
    <mergeCell ref="H19:H20"/>
    <mergeCell ref="I19:I20"/>
    <mergeCell ref="A16:A17"/>
    <mergeCell ref="C16:C17"/>
    <mergeCell ref="D16:D17"/>
    <mergeCell ref="E16:E17"/>
    <mergeCell ref="F16:F17"/>
    <mergeCell ref="G16:G17"/>
    <mergeCell ref="H21:H22"/>
    <mergeCell ref="I21:I22"/>
    <mergeCell ref="A23:A24"/>
    <mergeCell ref="C23:C24"/>
    <mergeCell ref="D23:D24"/>
    <mergeCell ref="E23:E24"/>
    <mergeCell ref="F23:F24"/>
    <mergeCell ref="G23:G24"/>
    <mergeCell ref="H23:H24"/>
    <mergeCell ref="I23:I24"/>
    <mergeCell ref="A21:A22"/>
    <mergeCell ref="C21:C22"/>
    <mergeCell ref="D21:D22"/>
    <mergeCell ref="E21:E22"/>
    <mergeCell ref="F21:F22"/>
    <mergeCell ref="G21:G22"/>
    <mergeCell ref="G26:G27"/>
    <mergeCell ref="H26:H27"/>
    <mergeCell ref="I26:I27"/>
    <mergeCell ref="A26:A27"/>
    <mergeCell ref="B26:B27"/>
    <mergeCell ref="C26:C27"/>
    <mergeCell ref="D26:D27"/>
    <mergeCell ref="E26:E27"/>
    <mergeCell ref="F26:F27"/>
  </mergeCells>
  <pageMargins left="0.25" right="0.25" top="0.75" bottom="0.75" header="0.3" footer="0.3"/>
  <pageSetup paperSize="9" scale="91" fitToHeight="0" orientation="portrait" r:id="rId1"/>
  <headerFooter>
    <oddHeader>&amp;CBaumaßnahme: LIFE14/NAT/DE/000171 Auenamphibien
Maßnahmennummer C.1
Vergabenummer AA C.1-9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Richter</dc:creator>
  <cp:lastModifiedBy>Marion Müller</cp:lastModifiedBy>
  <cp:lastPrinted>2018-09-20T10:15:19Z</cp:lastPrinted>
  <dcterms:created xsi:type="dcterms:W3CDTF">2018-09-20T09:47:29Z</dcterms:created>
  <dcterms:modified xsi:type="dcterms:W3CDTF">2018-09-20T10:16:28Z</dcterms:modified>
</cp:coreProperties>
</file>